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обоча група_Молдова\РГ_засідання № 3\РЕГЛАМЕНТ\укр. перклад\"/>
    </mc:Choice>
  </mc:AlternateContent>
  <bookViews>
    <workbookView xWindow="-120" yWindow="-120" windowWidth="25440" windowHeight="15390" tabRatio="781"/>
  </bookViews>
  <sheets>
    <sheet name="Підрахунок балів рівнина річка" sheetId="35" r:id="rId1"/>
    <sheet name="бланк Рівнина річка" sheetId="34" r:id="rId2"/>
    <sheet name="бланк Гірська річка" sheetId="36" r:id="rId3"/>
    <sheet name="Підрахунок балів гірська річка" sheetId="3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6" i="37" l="1"/>
  <c r="J36" i="37"/>
  <c r="H36" i="37"/>
  <c r="C36" i="37"/>
  <c r="B36" i="37"/>
  <c r="A36" i="37"/>
  <c r="P29" i="37" l="1"/>
  <c r="P28" i="37"/>
  <c r="P27" i="37"/>
  <c r="P26" i="37"/>
  <c r="P25" i="37"/>
  <c r="P24" i="37"/>
  <c r="P23" i="37"/>
  <c r="P22" i="37"/>
  <c r="P21" i="37"/>
  <c r="P30" i="37" s="1"/>
  <c r="P17" i="37"/>
  <c r="P15" i="37"/>
  <c r="P13" i="37"/>
  <c r="P11" i="37"/>
  <c r="P24" i="35" l="1"/>
  <c r="P25" i="35"/>
  <c r="P26" i="35"/>
  <c r="P22" i="35"/>
  <c r="P23" i="35"/>
  <c r="J32" i="35"/>
  <c r="P13" i="35"/>
  <c r="P27" i="35" s="1"/>
  <c r="P14" i="35"/>
  <c r="P18" i="35"/>
  <c r="P19" i="35"/>
  <c r="P20" i="35"/>
  <c r="P21" i="35"/>
  <c r="C32" i="35"/>
  <c r="B32" i="35"/>
  <c r="P15" i="35"/>
  <c r="P16" i="35"/>
  <c r="P17" i="35"/>
  <c r="O32" i="35" l="1"/>
  <c r="A32" i="35"/>
  <c r="H32" i="35"/>
</calcChain>
</file>

<file path=xl/sharedStrings.xml><?xml version="1.0" encoding="utf-8"?>
<sst xmlns="http://schemas.openxmlformats.org/spreadsheetml/2006/main" count="307" uniqueCount="76">
  <si>
    <t>Дата</t>
  </si>
  <si>
    <t>Л</t>
  </si>
  <si>
    <t>П</t>
  </si>
  <si>
    <t>Русло</t>
  </si>
  <si>
    <r>
      <rPr>
        <b/>
        <sz val="11"/>
        <color theme="1"/>
        <rFont val="Times New Roman"/>
        <family val="1"/>
        <charset val="204"/>
      </rPr>
      <t>1б</t>
    </r>
    <r>
      <rPr>
        <sz val="11"/>
        <color theme="1"/>
        <rFont val="Times New Roman"/>
        <family val="1"/>
        <charset val="204"/>
      </rPr>
      <t xml:space="preserve"> Профиль русла</t>
    </r>
  </si>
  <si>
    <t>ВО 1</t>
  </si>
  <si>
    <t>ВО 2</t>
  </si>
  <si>
    <t>ВО 3</t>
  </si>
  <si>
    <t>ВО 4</t>
  </si>
  <si>
    <t>ВО 5</t>
  </si>
  <si>
    <t>ДО</t>
  </si>
  <si>
    <t>СКД / BЛ / ГК / ГР / ПС / ВР / ШЛ / ГЛ / ТФ**</t>
  </si>
  <si>
    <t>ПЕР/ ОВ/ РИФ/ ПОР/ КАМ/ ЗАВ**</t>
  </si>
  <si>
    <t>*ПЕР/ ОВ/ РИФ/ ПОР/ КАМ/ ЗАВ**</t>
  </si>
  <si>
    <t>макс.</t>
  </si>
  <si>
    <t>ПРОТОКОЛ ГІДРОМОРФОЛОГІЧНОЇ ОЦІНКИ (Рівнинна річка)</t>
  </si>
  <si>
    <t>Назва річки</t>
  </si>
  <si>
    <t>Назва місцевості</t>
  </si>
  <si>
    <t>Довжина ДО</t>
  </si>
  <si>
    <t>Дослідник</t>
  </si>
  <si>
    <t>Група балів</t>
  </si>
  <si>
    <t>Категорія</t>
  </si>
  <si>
    <t>Показник</t>
  </si>
  <si>
    <t>І Русло річки</t>
  </si>
  <si>
    <t>1 Геометрія русла річки</t>
  </si>
  <si>
    <r>
      <rPr>
        <b/>
        <sz val="11"/>
        <color theme="1"/>
        <rFont val="Times New Roman"/>
        <family val="1"/>
        <charset val="204"/>
      </rPr>
      <t xml:space="preserve">1а </t>
    </r>
    <r>
      <rPr>
        <sz val="11"/>
        <color theme="1"/>
        <rFont val="Times New Roman"/>
        <family val="1"/>
        <charset val="204"/>
      </rPr>
      <t>Форма русла в плані</t>
    </r>
  </si>
  <si>
    <t>ІІ Внутрішні характеристики потоку</t>
  </si>
  <si>
    <t>2 Донні відклади</t>
  </si>
  <si>
    <t>3 Руслова рослинність і органічні залишки</t>
  </si>
  <si>
    <t>4 Характер ерозії/відкладів</t>
  </si>
  <si>
    <r>
      <rPr>
        <b/>
        <sz val="11"/>
        <color theme="1"/>
        <rFont val="Times New Roman"/>
        <family val="1"/>
        <charset val="204"/>
      </rPr>
      <t>2а</t>
    </r>
    <r>
      <rPr>
        <sz val="11"/>
        <color theme="1"/>
        <rFont val="Times New Roman"/>
        <family val="1"/>
        <charset val="204"/>
      </rPr>
      <t xml:space="preserve"> Поширеність штучного матеріалу</t>
    </r>
  </si>
  <si>
    <r>
      <rPr>
        <b/>
        <sz val="11"/>
        <color theme="1"/>
        <rFont val="Times New Roman"/>
        <family val="1"/>
        <charset val="204"/>
      </rPr>
      <t>2б</t>
    </r>
    <r>
      <rPr>
        <sz val="11"/>
        <color theme="1"/>
        <rFont val="Times New Roman"/>
        <family val="1"/>
        <charset val="204"/>
      </rPr>
      <t xml:space="preserve"> Склад природних донних відкладів *</t>
    </r>
  </si>
  <si>
    <r>
      <rPr>
        <b/>
        <sz val="11"/>
        <color theme="1"/>
        <rFont val="Times New Roman"/>
        <family val="1"/>
        <charset val="204"/>
      </rPr>
      <t>3а</t>
    </r>
    <r>
      <rPr>
        <sz val="11"/>
        <color theme="1"/>
        <rFont val="Times New Roman"/>
        <family val="1"/>
        <charset val="204"/>
      </rPr>
      <t xml:space="preserve"> Структура водної рослинності *</t>
    </r>
  </si>
  <si>
    <t>Додаток 2.2.</t>
  </si>
  <si>
    <r>
      <rPr>
        <b/>
        <sz val="11"/>
        <color theme="1"/>
        <rFont val="Times New Roman"/>
        <family val="1"/>
        <charset val="204"/>
      </rPr>
      <t>3б</t>
    </r>
    <r>
      <rPr>
        <sz val="11"/>
        <color theme="1"/>
        <rFont val="Times New Roman"/>
        <family val="1"/>
        <charset val="204"/>
      </rPr>
      <t xml:space="preserve"> Можливість розповсюдження залишків дерев *</t>
    </r>
  </si>
  <si>
    <r>
      <rPr>
        <b/>
        <sz val="11"/>
        <color theme="1"/>
        <rFont val="Times New Roman"/>
        <family val="1"/>
        <charset val="204"/>
      </rPr>
      <t>4а</t>
    </r>
    <r>
      <rPr>
        <sz val="11"/>
        <color theme="1"/>
        <rFont val="Times New Roman"/>
        <family val="1"/>
        <charset val="204"/>
      </rPr>
      <t xml:space="preserve"> Наявність руслових форм *</t>
    </r>
  </si>
  <si>
    <t>ІІІ Гідрологічний режим</t>
  </si>
  <si>
    <t>5 Стік води</t>
  </si>
  <si>
    <r>
      <rPr>
        <b/>
        <sz val="11"/>
        <color theme="1"/>
        <rFont val="Times New Roman"/>
        <family val="1"/>
        <charset val="204"/>
      </rPr>
      <t>5а</t>
    </r>
    <r>
      <rPr>
        <sz val="11"/>
        <color theme="1"/>
        <rFont val="Times New Roman"/>
        <family val="1"/>
        <charset val="204"/>
      </rPr>
      <t xml:space="preserve"> Вплив штучних споруд в руслі *</t>
    </r>
  </si>
  <si>
    <r>
      <rPr>
        <b/>
        <sz val="11"/>
        <color theme="1"/>
        <rFont val="Times New Roman"/>
        <family val="1"/>
        <charset val="204"/>
      </rPr>
      <t>5б</t>
    </r>
    <r>
      <rPr>
        <sz val="11"/>
        <color theme="1"/>
        <rFont val="Times New Roman"/>
        <family val="1"/>
        <charset val="204"/>
      </rPr>
      <t xml:space="preserve"> Вплив змін, що відбулися на водозборі, на природний характер стоку *</t>
    </r>
  </si>
  <si>
    <r>
      <rPr>
        <b/>
        <sz val="11"/>
        <color theme="1"/>
        <rFont val="Times New Roman"/>
        <family val="1"/>
        <charset val="204"/>
      </rPr>
      <t>5в</t>
    </r>
    <r>
      <rPr>
        <sz val="11"/>
        <color theme="1"/>
        <rFont val="Times New Roman"/>
        <family val="1"/>
        <charset val="204"/>
      </rPr>
      <t xml:space="preserve"> Вплив щоденних змін стоку</t>
    </r>
  </si>
  <si>
    <t>ІV Безперервність річки</t>
  </si>
  <si>
    <t>6 Безперервність річки</t>
  </si>
  <si>
    <r>
      <rPr>
        <b/>
        <sz val="11"/>
        <color theme="1"/>
        <rFont val="Times New Roman"/>
        <family val="1"/>
        <charset val="204"/>
      </rPr>
      <t>6а</t>
    </r>
    <r>
      <rPr>
        <sz val="11"/>
        <color theme="1"/>
        <rFont val="Times New Roman"/>
        <family val="1"/>
        <charset val="204"/>
      </rPr>
      <t xml:space="preserve"> Наявність бар'єрів*</t>
    </r>
  </si>
  <si>
    <t>7 Структура берегів та їх зміни</t>
  </si>
  <si>
    <t>8 Тип рослинності / її структура</t>
  </si>
  <si>
    <r>
      <rPr>
        <b/>
        <sz val="11"/>
        <color theme="1"/>
        <rFont val="Times New Roman"/>
        <family val="1"/>
        <charset val="204"/>
      </rPr>
      <t>7а</t>
    </r>
    <r>
      <rPr>
        <sz val="11"/>
        <color theme="1"/>
        <rFont val="Times New Roman"/>
        <family val="1"/>
        <charset val="204"/>
      </rPr>
      <t xml:space="preserve"> Протяжність ділянки з берегоукріпленнями</t>
    </r>
  </si>
  <si>
    <r>
      <rPr>
        <b/>
        <sz val="11"/>
        <color theme="1"/>
        <rFont val="Times New Roman"/>
        <family val="1"/>
        <charset val="204"/>
      </rPr>
      <t>8а</t>
    </r>
    <r>
      <rPr>
        <sz val="11"/>
        <color theme="1"/>
        <rFont val="Times New Roman"/>
        <family val="1"/>
        <charset val="204"/>
      </rPr>
      <t xml:space="preserve"> Рослинний покрив прибережної зони</t>
    </r>
  </si>
  <si>
    <t>9 Землекористування</t>
  </si>
  <si>
    <t>V Берег та прибережна зона</t>
  </si>
  <si>
    <t>VІ Заплава</t>
  </si>
  <si>
    <t>10 Взаємодія між руслом та заплавою</t>
  </si>
  <si>
    <r>
      <rPr>
        <b/>
        <sz val="11"/>
        <color theme="1"/>
        <rFont val="Times New Roman"/>
        <family val="1"/>
        <charset val="204"/>
      </rPr>
      <t>9а</t>
    </r>
    <r>
      <rPr>
        <sz val="11"/>
        <color theme="1"/>
        <rFont val="Times New Roman"/>
        <family val="1"/>
        <charset val="204"/>
      </rPr>
      <t xml:space="preserve"> Рослинний покрив заплави</t>
    </r>
  </si>
  <si>
    <r>
      <rPr>
        <b/>
        <sz val="11"/>
        <color theme="1"/>
        <rFont val="Times New Roman"/>
        <family val="1"/>
        <charset val="204"/>
      </rPr>
      <t>10а</t>
    </r>
    <r>
      <rPr>
        <sz val="11"/>
        <color theme="1"/>
        <rFont val="Times New Roman"/>
        <family val="1"/>
        <charset val="204"/>
      </rPr>
      <t xml:space="preserve"> Можливість затоплення заплави (Чи є на заплаві споруди, що обмежують її затоплення)</t>
    </r>
  </si>
  <si>
    <t>Замітки</t>
  </si>
  <si>
    <r>
      <rPr>
        <b/>
        <sz val="11"/>
        <color theme="1"/>
        <rFont val="Times New Roman"/>
        <family val="1"/>
        <charset val="204"/>
      </rPr>
      <t>10б</t>
    </r>
    <r>
      <rPr>
        <sz val="11"/>
        <color theme="1"/>
        <rFont val="Times New Roman"/>
        <family val="1"/>
        <charset val="204"/>
      </rPr>
      <t xml:space="preserve"> Обмежуючий чинник розвитку горизонтальних деформацій русла (наявність гідротехнічних споруд, що обмежують можливість річки змінювати форму свого русла)</t>
    </r>
  </si>
  <si>
    <t>* – Оцінюється по групі балів - Б</t>
  </si>
  <si>
    <t>Единий бал</t>
  </si>
  <si>
    <t>Морфологія</t>
  </si>
  <si>
    <t>Стік</t>
  </si>
  <si>
    <t>Безперервність річки</t>
  </si>
  <si>
    <t>Залежно від зони</t>
  </si>
  <si>
    <t>Береги/Прибрежна зона</t>
  </si>
  <si>
    <t>Заплава</t>
  </si>
  <si>
    <t>** – якщо ширина русла річки &lt;50 м, тоді прибережна зона оцінюється в межах 20 м; якщо ≥ 50 м, тоді прибережна зона оцінюється в межах 50 м</t>
  </si>
  <si>
    <t>*** - 1 бал = 0% - 5% ВО; 2 бали = &gt; 5% - 15% ВО; 3 бали = &gt; 15% - 35% ВО; 4 бали = &gt; 35% - 75% ВО; 5 балів = &gt; 75 % ВО</t>
  </si>
  <si>
    <r>
      <rPr>
        <b/>
        <sz val="11"/>
        <color theme="1"/>
        <rFont val="Times New Roman"/>
        <family val="1"/>
        <charset val="204"/>
      </rPr>
      <t>ДО</t>
    </r>
    <r>
      <rPr>
        <sz val="11"/>
        <color theme="1"/>
        <rFont val="Times New Roman"/>
        <family val="1"/>
        <charset val="204"/>
      </rPr>
      <t xml:space="preserve"> - ділянка обстеження</t>
    </r>
  </si>
  <si>
    <r>
      <rPr>
        <b/>
        <sz val="11"/>
        <color theme="1"/>
        <rFont val="Times New Roman"/>
        <family val="1"/>
        <charset val="204"/>
      </rPr>
      <t>ВО</t>
    </r>
    <r>
      <rPr>
        <sz val="11"/>
        <color theme="1"/>
        <rFont val="Times New Roman"/>
        <family val="1"/>
        <charset val="204"/>
      </rPr>
      <t xml:space="preserve"> - відрізок обстеження</t>
    </r>
  </si>
  <si>
    <t>ПРОТОКОЛ ГІДРОМОРФОЛОГІЧНОЇ ОЦІНКИ (Гірська річка)</t>
  </si>
  <si>
    <t>**СКД – Скелясте дно, BЛ – Валуни, ГК – Галька, ГР – Гравій, ПС – Пісок, ВР – Великі рештки, ШЛ – Шлам/Мул, ГЛ – Глина, ТФ – Торф</t>
  </si>
  <si>
    <r>
      <rPr>
        <b/>
        <sz val="11"/>
        <color theme="1"/>
        <rFont val="Times New Roman"/>
        <family val="1"/>
        <charset val="204"/>
      </rPr>
      <t xml:space="preserve">4б </t>
    </r>
    <r>
      <rPr>
        <sz val="11"/>
        <color theme="1"/>
        <rFont val="Times New Roman"/>
        <family val="1"/>
        <charset val="204"/>
      </rPr>
      <t>Мінливість ширини русла</t>
    </r>
  </si>
  <si>
    <t>**ПЕР – Перекати, ОВ – Острови/осередки, РИФ – Рифели, ПОР – Пороги, КАМ – Камені, ЗАВ – Ступені/плески заводи</t>
  </si>
  <si>
    <t>мін.</t>
  </si>
  <si>
    <t>* – оцінюється по групі балів - Б</t>
  </si>
  <si>
    <t>Єдиний бал</t>
  </si>
  <si>
    <t>Трьохзначний 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</si>
</sst>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2" fontId="5" fillId="2" borderId="33" xfId="0" applyNumberFormat="1" applyFont="1" applyFill="1" applyBorder="1" applyAlignment="1">
      <alignment horizontal="center" vertical="center"/>
    </xf>
    <xf numFmtId="0" fontId="5" fillId="0" borderId="27" xfId="0" applyFont="1" applyBorder="1"/>
    <xf numFmtId="2" fontId="5" fillId="2" borderId="35" xfId="0" applyNumberFormat="1" applyFont="1" applyFill="1" applyBorder="1" applyAlignment="1">
      <alignment horizontal="center" vertical="center"/>
    </xf>
    <xf numFmtId="2" fontId="5" fillId="2" borderId="34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vertical="top"/>
    </xf>
    <xf numFmtId="0" fontId="4" fillId="0" borderId="22" xfId="0" applyFont="1" applyBorder="1" applyAlignment="1">
      <alignment horizontal="left" vertical="center" wrapText="1"/>
    </xf>
    <xf numFmtId="2" fontId="5" fillId="2" borderId="37" xfId="0" applyNumberFormat="1" applyFont="1" applyFill="1" applyBorder="1" applyAlignment="1">
      <alignment horizontal="center" vertical="center"/>
    </xf>
    <xf numFmtId="2" fontId="5" fillId="2" borderId="40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center" wrapText="1"/>
    </xf>
    <xf numFmtId="2" fontId="5" fillId="2" borderId="43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1" fontId="5" fillId="0" borderId="38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28" xfId="0" applyFont="1" applyBorder="1"/>
    <xf numFmtId="2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2" fontId="7" fillId="3" borderId="15" xfId="0" applyNumberFormat="1" applyFont="1" applyFill="1" applyBorder="1" applyAlignment="1">
      <alignment horizontal="center"/>
    </xf>
    <xf numFmtId="2" fontId="7" fillId="3" borderId="30" xfId="0" applyNumberFormat="1" applyFont="1" applyFill="1" applyBorder="1" applyAlignment="1">
      <alignment horizontal="center"/>
    </xf>
    <xf numFmtId="1" fontId="5" fillId="0" borderId="13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2" borderId="33" xfId="0" applyNumberFormat="1" applyFont="1" applyFill="1" applyBorder="1" applyAlignment="1">
      <alignment horizontal="center"/>
    </xf>
    <xf numFmtId="2" fontId="5" fillId="2" borderId="35" xfId="0" applyNumberFormat="1" applyFont="1" applyFill="1" applyBorder="1" applyAlignment="1">
      <alignment horizontal="center"/>
    </xf>
    <xf numFmtId="164" fontId="5" fillId="2" borderId="69" xfId="0" applyNumberFormat="1" applyFont="1" applyFill="1" applyBorder="1" applyAlignment="1">
      <alignment horizontal="center" vertical="center"/>
    </xf>
    <xf numFmtId="0" fontId="5" fillId="0" borderId="68" xfId="0" applyFont="1" applyBorder="1"/>
    <xf numFmtId="164" fontId="5" fillId="2" borderId="74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/>
    </xf>
    <xf numFmtId="1" fontId="5" fillId="0" borderId="38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41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1" fontId="5" fillId="0" borderId="57" xfId="0" applyNumberFormat="1" applyFont="1" applyBorder="1" applyAlignment="1">
      <alignment horizontal="center"/>
    </xf>
    <xf numFmtId="1" fontId="5" fillId="0" borderId="58" xfId="0" applyNumberFormat="1" applyFont="1" applyBorder="1" applyAlignment="1">
      <alignment horizontal="center"/>
    </xf>
    <xf numFmtId="1" fontId="5" fillId="0" borderId="59" xfId="0" applyNumberFormat="1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4" fillId="0" borderId="3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1" fontId="5" fillId="0" borderId="44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1" fontId="5" fillId="0" borderId="55" xfId="0" applyNumberFormat="1" applyFont="1" applyBorder="1" applyAlignment="1">
      <alignment horizontal="center" vertical="center"/>
    </xf>
    <xf numFmtId="1" fontId="5" fillId="0" borderId="5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7" fillId="3" borderId="50" xfId="0" applyNumberFormat="1" applyFont="1" applyFill="1" applyBorder="1" applyAlignment="1">
      <alignment horizontal="center"/>
    </xf>
    <xf numFmtId="2" fontId="7" fillId="3" borderId="28" xfId="0" applyNumberFormat="1" applyFont="1" applyFill="1" applyBorder="1" applyAlignment="1">
      <alignment horizontal="center"/>
    </xf>
    <xf numFmtId="2" fontId="4" fillId="3" borderId="49" xfId="0" applyNumberFormat="1" applyFont="1" applyFill="1" applyBorder="1" applyAlignment="1">
      <alignment horizontal="center"/>
    </xf>
    <xf numFmtId="2" fontId="4" fillId="3" borderId="54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/>
    </xf>
    <xf numFmtId="2" fontId="4" fillId="3" borderId="50" xfId="0" applyNumberFormat="1" applyFont="1" applyFill="1" applyBorder="1" applyAlignment="1">
      <alignment horizontal="center"/>
    </xf>
    <xf numFmtId="2" fontId="4" fillId="3" borderId="28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47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5" fillId="0" borderId="7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7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1" fontId="5" fillId="0" borderId="38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left" vertical="center" wrapText="1"/>
    </xf>
    <xf numFmtId="0" fontId="4" fillId="0" borderId="75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1" fontId="5" fillId="0" borderId="72" xfId="0" applyNumberFormat="1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72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8" fillId="5" borderId="21" xfId="0" applyNumberFormat="1" applyFont="1" applyFill="1" applyBorder="1" applyAlignment="1">
      <alignment horizontal="center" vertical="center"/>
    </xf>
    <xf numFmtId="1" fontId="8" fillId="5" borderId="70" xfId="0" applyNumberFormat="1" applyFont="1" applyFill="1" applyBorder="1" applyAlignment="1">
      <alignment horizontal="center" vertical="center"/>
    </xf>
    <xf numFmtId="1" fontId="8" fillId="5" borderId="71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71" xfId="0" applyFont="1" applyBorder="1" applyAlignment="1">
      <alignment horizontal="left" vertical="center" wrapText="1"/>
    </xf>
    <xf numFmtId="1" fontId="8" fillId="4" borderId="23" xfId="0" applyNumberFormat="1" applyFont="1" applyFill="1" applyBorder="1" applyAlignment="1">
      <alignment horizontal="center" vertical="center" wrapText="1"/>
    </xf>
    <xf numFmtId="1" fontId="8" fillId="4" borderId="24" xfId="0" applyNumberFormat="1" applyFont="1" applyFill="1" applyBorder="1" applyAlignment="1">
      <alignment horizontal="center" vertical="center" wrapText="1"/>
    </xf>
    <xf numFmtId="1" fontId="5" fillId="0" borderId="61" xfId="0" applyNumberFormat="1" applyFont="1" applyBorder="1" applyAlignment="1">
      <alignment horizontal="center"/>
    </xf>
    <xf numFmtId="1" fontId="5" fillId="0" borderId="62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tabSelected="1" zoomScale="80" zoomScaleNormal="80" workbookViewId="0">
      <selection activeCell="H30" sqref="H30:P32"/>
    </sheetView>
  </sheetViews>
  <sheetFormatPr defaultColWidth="9.140625" defaultRowHeight="12.75" x14ac:dyDescent="0.2"/>
  <cols>
    <col min="1" max="1" width="18.140625" style="1" customWidth="1"/>
    <col min="2" max="2" width="24.5703125" style="1" customWidth="1"/>
    <col min="3" max="4" width="9.140625" style="1"/>
    <col min="5" max="5" width="22.7109375" style="1" customWidth="1"/>
    <col min="6" max="6" width="7.5703125" style="1" customWidth="1"/>
    <col min="7" max="7" width="7.28515625" style="1" customWidth="1"/>
    <col min="8" max="8" width="6.5703125" style="1" customWidth="1"/>
    <col min="9" max="9" width="10.28515625" style="1" customWidth="1"/>
    <col min="10" max="10" width="7" style="1" customWidth="1"/>
    <col min="11" max="11" width="7.140625" style="1" customWidth="1"/>
    <col min="12" max="12" width="6.5703125" style="1" customWidth="1"/>
    <col min="13" max="13" width="6.7109375" style="1" customWidth="1"/>
    <col min="14" max="14" width="6.140625" style="1" customWidth="1"/>
    <col min="15" max="15" width="7.7109375" style="1" customWidth="1"/>
    <col min="16" max="16" width="9.42578125" style="1" customWidth="1"/>
    <col min="17" max="17" width="21.85546875" style="1" customWidth="1"/>
    <col min="18" max="29" width="9.140625" style="1"/>
    <col min="30" max="16384" width="9.140625" style="2"/>
  </cols>
  <sheetData>
    <row r="1" spans="1:29" ht="27" customHeight="1" x14ac:dyDescent="0.2"/>
    <row r="2" spans="1:29" ht="18.75" customHeight="1" x14ac:dyDescent="0.2">
      <c r="P2" s="129" t="s">
        <v>33</v>
      </c>
      <c r="Q2" s="129"/>
    </row>
    <row r="3" spans="1:29" ht="14.25" x14ac:dyDescent="0.2">
      <c r="D3" s="9" t="s">
        <v>15</v>
      </c>
    </row>
    <row r="4" spans="1:29" ht="13.5" thickBot="1" x14ac:dyDescent="0.25"/>
    <row r="5" spans="1:29" ht="18" customHeight="1" thickBot="1" x14ac:dyDescent="0.3">
      <c r="B5" s="3" t="s">
        <v>16</v>
      </c>
      <c r="C5" s="65"/>
      <c r="D5" s="66"/>
      <c r="E5" s="67"/>
      <c r="H5" s="68" t="s">
        <v>19</v>
      </c>
      <c r="I5" s="69"/>
      <c r="J5" s="70"/>
      <c r="K5" s="71"/>
      <c r="L5" s="72"/>
    </row>
    <row r="6" spans="1:29" ht="17.25" customHeight="1" thickBot="1" x14ac:dyDescent="0.25">
      <c r="B6" s="3" t="s">
        <v>17</v>
      </c>
      <c r="C6" s="65"/>
      <c r="D6" s="66"/>
      <c r="E6" s="67"/>
      <c r="H6" s="68" t="s">
        <v>0</v>
      </c>
      <c r="I6" s="69"/>
      <c r="J6" s="73"/>
      <c r="K6" s="66"/>
      <c r="L6" s="67"/>
    </row>
    <row r="7" spans="1:29" ht="15.75" thickBot="1" x14ac:dyDescent="0.25">
      <c r="B7" s="3" t="s">
        <v>18</v>
      </c>
      <c r="C7" s="65"/>
      <c r="D7" s="66"/>
      <c r="E7" s="67"/>
      <c r="H7" s="68" t="s">
        <v>20</v>
      </c>
      <c r="I7" s="69"/>
      <c r="J7" s="73"/>
      <c r="K7" s="66"/>
      <c r="L7" s="67"/>
    </row>
    <row r="8" spans="1:29" ht="6" customHeight="1" thickBot="1" x14ac:dyDescent="0.25"/>
    <row r="9" spans="1:29" customFormat="1" ht="15" customHeight="1" x14ac:dyDescent="0.25">
      <c r="A9" s="86" t="s">
        <v>21</v>
      </c>
      <c r="B9" s="87"/>
      <c r="C9" s="86" t="s">
        <v>22</v>
      </c>
      <c r="D9" s="90"/>
      <c r="E9" s="87"/>
      <c r="F9" s="94" t="s">
        <v>5</v>
      </c>
      <c r="G9" s="95"/>
      <c r="H9" s="94" t="s">
        <v>6</v>
      </c>
      <c r="I9" s="95"/>
      <c r="J9" s="94" t="s">
        <v>7</v>
      </c>
      <c r="K9" s="95"/>
      <c r="L9" s="94" t="s">
        <v>8</v>
      </c>
      <c r="M9" s="95"/>
      <c r="N9" s="94" t="s">
        <v>9</v>
      </c>
      <c r="O9" s="96"/>
      <c r="P9" s="97" t="s">
        <v>10</v>
      </c>
      <c r="Q9" s="99" t="s">
        <v>54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customFormat="1" ht="15.75" customHeight="1" thickBot="1" x14ac:dyDescent="0.3">
      <c r="A10" s="88"/>
      <c r="B10" s="89"/>
      <c r="C10" s="91"/>
      <c r="D10" s="92"/>
      <c r="E10" s="93"/>
      <c r="F10" s="11" t="s">
        <v>1</v>
      </c>
      <c r="G10" s="12" t="s">
        <v>2</v>
      </c>
      <c r="H10" s="11" t="s">
        <v>1</v>
      </c>
      <c r="I10" s="12" t="s">
        <v>2</v>
      </c>
      <c r="J10" s="11" t="s">
        <v>1</v>
      </c>
      <c r="K10" s="12" t="s">
        <v>2</v>
      </c>
      <c r="L10" s="11" t="s">
        <v>1</v>
      </c>
      <c r="M10" s="12" t="s">
        <v>2</v>
      </c>
      <c r="N10" s="11" t="s">
        <v>1</v>
      </c>
      <c r="O10" s="13" t="s">
        <v>2</v>
      </c>
      <c r="P10" s="98"/>
      <c r="Q10" s="10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customFormat="1" ht="18.75" customHeight="1" thickBot="1" x14ac:dyDescent="0.3">
      <c r="A11" s="101" t="s">
        <v>23</v>
      </c>
      <c r="B11" s="103" t="s">
        <v>24</v>
      </c>
      <c r="C11" s="105" t="s">
        <v>25</v>
      </c>
      <c r="D11" s="105"/>
      <c r="E11" s="106"/>
      <c r="F11" s="107"/>
      <c r="G11" s="108"/>
      <c r="H11" s="108"/>
      <c r="I11" s="108"/>
      <c r="J11" s="108"/>
      <c r="K11" s="108"/>
      <c r="L11" s="108"/>
      <c r="M11" s="108"/>
      <c r="N11" s="108"/>
      <c r="O11" s="109"/>
      <c r="P11" s="14">
        <v>0</v>
      </c>
      <c r="Q11" s="1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customFormat="1" ht="19.5" customHeight="1" thickBot="1" x14ac:dyDescent="0.3">
      <c r="A12" s="102"/>
      <c r="B12" s="104"/>
      <c r="C12" s="110" t="s">
        <v>4</v>
      </c>
      <c r="D12" s="110"/>
      <c r="E12" s="111"/>
      <c r="F12" s="107"/>
      <c r="G12" s="108"/>
      <c r="H12" s="108"/>
      <c r="I12" s="108"/>
      <c r="J12" s="108"/>
      <c r="K12" s="108"/>
      <c r="L12" s="108"/>
      <c r="M12" s="108"/>
      <c r="N12" s="108"/>
      <c r="O12" s="109"/>
      <c r="P12" s="16">
        <v>0</v>
      </c>
      <c r="Q12" s="1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customFormat="1" ht="31.15" customHeight="1" x14ac:dyDescent="0.25">
      <c r="A13" s="112" t="s">
        <v>26</v>
      </c>
      <c r="B13" s="115" t="s">
        <v>27</v>
      </c>
      <c r="C13" s="116" t="s">
        <v>30</v>
      </c>
      <c r="D13" s="116"/>
      <c r="E13" s="117"/>
      <c r="F13" s="81">
        <v>0</v>
      </c>
      <c r="G13" s="82"/>
      <c r="H13" s="81">
        <v>0</v>
      </c>
      <c r="I13" s="82"/>
      <c r="J13" s="81">
        <v>0</v>
      </c>
      <c r="K13" s="82"/>
      <c r="L13" s="81">
        <v>0</v>
      </c>
      <c r="M13" s="82"/>
      <c r="N13" s="81">
        <v>0</v>
      </c>
      <c r="O13" s="83"/>
      <c r="P13" s="14">
        <f>AVERAGE(F13:O13)</f>
        <v>0</v>
      </c>
      <c r="Q13" s="1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customFormat="1" ht="24.75" customHeight="1" x14ac:dyDescent="0.25">
      <c r="A14" s="113"/>
      <c r="B14" s="103"/>
      <c r="C14" s="84" t="s">
        <v>31</v>
      </c>
      <c r="D14" s="84"/>
      <c r="E14" s="85"/>
      <c r="F14" s="81">
        <v>0</v>
      </c>
      <c r="G14" s="82"/>
      <c r="H14" s="81">
        <v>0</v>
      </c>
      <c r="I14" s="82"/>
      <c r="J14" s="81">
        <v>0</v>
      </c>
      <c r="K14" s="82"/>
      <c r="L14" s="81">
        <v>0</v>
      </c>
      <c r="M14" s="82"/>
      <c r="N14" s="81">
        <v>0</v>
      </c>
      <c r="O14" s="83"/>
      <c r="P14" s="17">
        <f t="shared" ref="P14" si="0">AVERAGE(F14:O14)</f>
        <v>0</v>
      </c>
      <c r="Q14" s="15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customFormat="1" ht="23.25" customHeight="1" x14ac:dyDescent="0.25">
      <c r="A15" s="113"/>
      <c r="B15" s="118" t="s">
        <v>28</v>
      </c>
      <c r="C15" s="84" t="s">
        <v>32</v>
      </c>
      <c r="D15" s="84"/>
      <c r="E15" s="85"/>
      <c r="F15" s="81">
        <v>0</v>
      </c>
      <c r="G15" s="82"/>
      <c r="H15" s="81">
        <v>0</v>
      </c>
      <c r="I15" s="82"/>
      <c r="J15" s="81">
        <v>0</v>
      </c>
      <c r="K15" s="82"/>
      <c r="L15" s="81">
        <v>0</v>
      </c>
      <c r="M15" s="82"/>
      <c r="N15" s="81">
        <v>0</v>
      </c>
      <c r="O15" s="83"/>
      <c r="P15" s="17">
        <f>AVERAGE(F15:O15)</f>
        <v>0</v>
      </c>
      <c r="Q15" s="1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customFormat="1" ht="26.25" customHeight="1" x14ac:dyDescent="0.25">
      <c r="A16" s="113"/>
      <c r="B16" s="118"/>
      <c r="C16" s="84" t="s">
        <v>34</v>
      </c>
      <c r="D16" s="84"/>
      <c r="E16" s="85"/>
      <c r="F16" s="81">
        <v>0</v>
      </c>
      <c r="G16" s="82"/>
      <c r="H16" s="81">
        <v>0</v>
      </c>
      <c r="I16" s="82"/>
      <c r="J16" s="81">
        <v>0</v>
      </c>
      <c r="K16" s="82"/>
      <c r="L16" s="81">
        <v>0</v>
      </c>
      <c r="M16" s="82"/>
      <c r="N16" s="81">
        <v>0</v>
      </c>
      <c r="O16" s="82"/>
      <c r="P16" s="17">
        <f>AVERAGE(F16:O16)</f>
        <v>0</v>
      </c>
      <c r="Q16" s="18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customFormat="1" ht="33" customHeight="1" thickBot="1" x14ac:dyDescent="0.3">
      <c r="A17" s="114"/>
      <c r="B17" s="19" t="s">
        <v>29</v>
      </c>
      <c r="C17" s="74" t="s">
        <v>35</v>
      </c>
      <c r="D17" s="74"/>
      <c r="E17" s="75"/>
      <c r="F17" s="76">
        <v>0</v>
      </c>
      <c r="G17" s="77"/>
      <c r="H17" s="76">
        <v>0</v>
      </c>
      <c r="I17" s="77"/>
      <c r="J17" s="78">
        <v>0</v>
      </c>
      <c r="K17" s="79"/>
      <c r="L17" s="78">
        <v>0</v>
      </c>
      <c r="M17" s="79"/>
      <c r="N17" s="78">
        <v>0</v>
      </c>
      <c r="O17" s="80"/>
      <c r="P17" s="20">
        <f>AVERAGE(F17:O17)</f>
        <v>0</v>
      </c>
      <c r="Q17" s="1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customFormat="1" ht="27" customHeight="1" x14ac:dyDescent="0.25">
      <c r="A18" s="156" t="s">
        <v>36</v>
      </c>
      <c r="B18" s="115" t="s">
        <v>37</v>
      </c>
      <c r="C18" s="116" t="s">
        <v>38</v>
      </c>
      <c r="D18" s="116"/>
      <c r="E18" s="117"/>
      <c r="F18" s="81">
        <v>0</v>
      </c>
      <c r="G18" s="82"/>
      <c r="H18" s="81">
        <v>0</v>
      </c>
      <c r="I18" s="82"/>
      <c r="J18" s="123">
        <v>0</v>
      </c>
      <c r="K18" s="124"/>
      <c r="L18" s="123">
        <v>0</v>
      </c>
      <c r="M18" s="124"/>
      <c r="N18" s="123">
        <v>0</v>
      </c>
      <c r="O18" s="124"/>
      <c r="P18" s="21">
        <f t="shared" ref="P18:P21" si="1">AVERAGE(F18:O18)</f>
        <v>0</v>
      </c>
      <c r="Q18" s="15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customFormat="1" ht="45" customHeight="1" x14ac:dyDescent="0.25">
      <c r="A19" s="113"/>
      <c r="B19" s="103"/>
      <c r="C19" s="84" t="s">
        <v>39</v>
      </c>
      <c r="D19" s="84"/>
      <c r="E19" s="85"/>
      <c r="F19" s="81">
        <v>0</v>
      </c>
      <c r="G19" s="82"/>
      <c r="H19" s="81">
        <v>0</v>
      </c>
      <c r="I19" s="82"/>
      <c r="J19" s="81">
        <v>0</v>
      </c>
      <c r="K19" s="82"/>
      <c r="L19" s="81">
        <v>0</v>
      </c>
      <c r="M19" s="82"/>
      <c r="N19" s="81">
        <v>0</v>
      </c>
      <c r="O19" s="82"/>
      <c r="P19" s="17">
        <f>AVERAGE(F19:O19)</f>
        <v>0</v>
      </c>
      <c r="Q19" s="1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customFormat="1" ht="26.25" customHeight="1" thickBot="1" x14ac:dyDescent="0.3">
      <c r="A20" s="114"/>
      <c r="B20" s="157"/>
      <c r="C20" s="125" t="s">
        <v>40</v>
      </c>
      <c r="D20" s="125"/>
      <c r="E20" s="126"/>
      <c r="F20" s="127">
        <v>0</v>
      </c>
      <c r="G20" s="128"/>
      <c r="H20" s="127">
        <v>0</v>
      </c>
      <c r="I20" s="128"/>
      <c r="J20" s="127">
        <v>0</v>
      </c>
      <c r="K20" s="128"/>
      <c r="L20" s="127">
        <v>0</v>
      </c>
      <c r="M20" s="128"/>
      <c r="N20" s="76">
        <v>0</v>
      </c>
      <c r="O20" s="77"/>
      <c r="P20" s="16">
        <f>AVERAGE(F20:O20)</f>
        <v>0</v>
      </c>
      <c r="Q20" s="1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customFormat="1" ht="43.5" customHeight="1" thickBot="1" x14ac:dyDescent="0.3">
      <c r="A21" s="22" t="s">
        <v>41</v>
      </c>
      <c r="B21" s="23" t="s">
        <v>42</v>
      </c>
      <c r="C21" s="119" t="s">
        <v>43</v>
      </c>
      <c r="D21" s="119"/>
      <c r="E21" s="120"/>
      <c r="F21" s="121">
        <v>0</v>
      </c>
      <c r="G21" s="122"/>
      <c r="H21" s="121">
        <v>0</v>
      </c>
      <c r="I21" s="122"/>
      <c r="J21" s="121">
        <v>0</v>
      </c>
      <c r="K21" s="122"/>
      <c r="L21" s="121">
        <v>0</v>
      </c>
      <c r="M21" s="122"/>
      <c r="N21" s="121">
        <v>0</v>
      </c>
      <c r="O21" s="122"/>
      <c r="P21" s="24">
        <f t="shared" si="1"/>
        <v>0</v>
      </c>
      <c r="Q21" s="1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customFormat="1" ht="30.75" customHeight="1" x14ac:dyDescent="0.25">
      <c r="A22" s="112" t="s">
        <v>49</v>
      </c>
      <c r="B22" s="25" t="s">
        <v>44</v>
      </c>
      <c r="C22" s="151" t="s">
        <v>46</v>
      </c>
      <c r="D22" s="151"/>
      <c r="E22" s="152"/>
      <c r="F22" s="26">
        <v>0</v>
      </c>
      <c r="G22" s="27">
        <v>0</v>
      </c>
      <c r="H22" s="26">
        <v>0</v>
      </c>
      <c r="I22" s="27">
        <v>0</v>
      </c>
      <c r="J22" s="26">
        <v>0</v>
      </c>
      <c r="K22" s="27">
        <v>0</v>
      </c>
      <c r="L22" s="26">
        <v>0</v>
      </c>
      <c r="M22" s="27">
        <v>0</v>
      </c>
      <c r="N22" s="26">
        <v>0</v>
      </c>
      <c r="O22" s="28">
        <v>0</v>
      </c>
      <c r="P22" s="14">
        <f>AVERAGE(F22:O22)</f>
        <v>0</v>
      </c>
      <c r="Q22" s="15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customFormat="1" ht="30" customHeight="1" thickBot="1" x14ac:dyDescent="0.3">
      <c r="A23" s="150"/>
      <c r="B23" s="29" t="s">
        <v>45</v>
      </c>
      <c r="C23" s="125" t="s">
        <v>47</v>
      </c>
      <c r="D23" s="125"/>
      <c r="E23" s="153"/>
      <c r="F23" s="30">
        <v>0</v>
      </c>
      <c r="G23" s="31">
        <v>0</v>
      </c>
      <c r="H23" s="30">
        <v>0</v>
      </c>
      <c r="I23" s="31">
        <v>0</v>
      </c>
      <c r="J23" s="30">
        <v>0</v>
      </c>
      <c r="K23" s="31">
        <v>0</v>
      </c>
      <c r="L23" s="30">
        <v>0</v>
      </c>
      <c r="M23" s="31">
        <v>0</v>
      </c>
      <c r="N23" s="30">
        <v>0</v>
      </c>
      <c r="O23" s="32">
        <v>0</v>
      </c>
      <c r="P23" s="16">
        <f t="shared" ref="P23:P26" si="2">AVERAGE(F23:O23)</f>
        <v>0</v>
      </c>
      <c r="Q23" s="1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customFormat="1" ht="28.5" customHeight="1" x14ac:dyDescent="0.25">
      <c r="A24" s="154" t="s">
        <v>50</v>
      </c>
      <c r="B24" s="33" t="s">
        <v>48</v>
      </c>
      <c r="C24" s="151" t="s">
        <v>52</v>
      </c>
      <c r="D24" s="151"/>
      <c r="E24" s="152"/>
      <c r="F24" s="26">
        <v>0</v>
      </c>
      <c r="G24" s="27">
        <v>0</v>
      </c>
      <c r="H24" s="26">
        <v>0</v>
      </c>
      <c r="I24" s="27">
        <v>0</v>
      </c>
      <c r="J24" s="45">
        <v>0</v>
      </c>
      <c r="K24" s="46">
        <v>0</v>
      </c>
      <c r="L24" s="45">
        <v>0</v>
      </c>
      <c r="M24" s="46">
        <v>0</v>
      </c>
      <c r="N24" s="26">
        <v>0</v>
      </c>
      <c r="O24" s="28">
        <v>0</v>
      </c>
      <c r="P24" s="14">
        <f t="shared" si="2"/>
        <v>0</v>
      </c>
      <c r="Q24" s="15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customFormat="1" ht="47.25" customHeight="1" x14ac:dyDescent="0.25">
      <c r="A25" s="101"/>
      <c r="B25" s="118" t="s">
        <v>51</v>
      </c>
      <c r="C25" s="84" t="s">
        <v>53</v>
      </c>
      <c r="D25" s="84"/>
      <c r="E25" s="85"/>
      <c r="F25" s="34">
        <v>0</v>
      </c>
      <c r="G25" s="35">
        <v>0</v>
      </c>
      <c r="H25" s="34">
        <v>0</v>
      </c>
      <c r="I25" s="35">
        <v>0</v>
      </c>
      <c r="J25" s="34">
        <v>0</v>
      </c>
      <c r="K25" s="35">
        <v>0</v>
      </c>
      <c r="L25" s="34">
        <v>0</v>
      </c>
      <c r="M25" s="35">
        <v>0</v>
      </c>
      <c r="N25" s="34">
        <v>0</v>
      </c>
      <c r="O25" s="36">
        <v>0</v>
      </c>
      <c r="P25" s="17">
        <f t="shared" si="2"/>
        <v>0</v>
      </c>
      <c r="Q25" s="15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customFormat="1" ht="79.5" customHeight="1" thickBot="1" x14ac:dyDescent="0.3">
      <c r="A26" s="102"/>
      <c r="B26" s="155"/>
      <c r="C26" s="125" t="s">
        <v>55</v>
      </c>
      <c r="D26" s="125"/>
      <c r="E26" s="153"/>
      <c r="F26" s="30">
        <v>0</v>
      </c>
      <c r="G26" s="31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1">
        <v>0</v>
      </c>
      <c r="N26" s="30">
        <v>0</v>
      </c>
      <c r="O26" s="32">
        <v>0</v>
      </c>
      <c r="P26" s="16">
        <f t="shared" si="2"/>
        <v>0</v>
      </c>
      <c r="Q26" s="37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customFormat="1" ht="18.600000000000001" customHeight="1" thickBot="1" x14ac:dyDescent="0.3">
      <c r="A27" s="10" t="s">
        <v>56</v>
      </c>
      <c r="B27" s="10"/>
      <c r="C27" s="10"/>
      <c r="D27" s="10"/>
      <c r="E27" s="10"/>
      <c r="F27" s="10"/>
      <c r="G27" s="10"/>
      <c r="H27" s="10"/>
      <c r="I27" s="10"/>
      <c r="K27" s="9"/>
      <c r="L27" s="9"/>
      <c r="M27" s="9"/>
      <c r="N27" s="63" t="s">
        <v>57</v>
      </c>
      <c r="O27" s="64"/>
      <c r="P27" s="47">
        <f>AVERAGE(P11:P26)</f>
        <v>0</v>
      </c>
      <c r="Q27" s="39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customFormat="1" ht="18.600000000000001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K28" s="9"/>
      <c r="L28" s="9"/>
      <c r="M28" s="9"/>
      <c r="N28" s="40"/>
      <c r="O28" s="40"/>
      <c r="P28" s="48"/>
      <c r="Q28" s="39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customFormat="1" ht="15.75" thickBo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customFormat="1" ht="15" customHeight="1" x14ac:dyDescent="0.25">
      <c r="A30" s="137" t="s">
        <v>75</v>
      </c>
      <c r="B30" s="138"/>
      <c r="C30" s="138"/>
      <c r="D30" s="138"/>
      <c r="E30" s="139"/>
      <c r="F30" s="10"/>
      <c r="G30" s="10"/>
      <c r="H30" s="140" t="s">
        <v>61</v>
      </c>
      <c r="I30" s="141"/>
      <c r="J30" s="141"/>
      <c r="K30" s="141"/>
      <c r="L30" s="141"/>
      <c r="M30" s="141"/>
      <c r="N30" s="141"/>
      <c r="O30" s="141"/>
      <c r="P30" s="142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customFormat="1" ht="15" customHeight="1" x14ac:dyDescent="0.25">
      <c r="A31" s="41" t="s">
        <v>58</v>
      </c>
      <c r="B31" s="42" t="s">
        <v>59</v>
      </c>
      <c r="C31" s="143" t="s">
        <v>60</v>
      </c>
      <c r="D31" s="143"/>
      <c r="E31" s="144"/>
      <c r="F31" s="10"/>
      <c r="G31" s="10"/>
      <c r="H31" s="145" t="s">
        <v>3</v>
      </c>
      <c r="I31" s="146"/>
      <c r="J31" s="147" t="s">
        <v>62</v>
      </c>
      <c r="K31" s="143"/>
      <c r="L31" s="143"/>
      <c r="M31" s="143"/>
      <c r="N31" s="146"/>
      <c r="O31" s="148" t="s">
        <v>63</v>
      </c>
      <c r="P31" s="149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customFormat="1" ht="15.75" thickBot="1" x14ac:dyDescent="0.3">
      <c r="A32" s="43">
        <f>(P11+P12+P13+P14+P22+P23+P24+P25+P26)/9</f>
        <v>0</v>
      </c>
      <c r="B32" s="44">
        <f>MAX(P18:P20)</f>
        <v>0</v>
      </c>
      <c r="C32" s="130">
        <f>P21</f>
        <v>0</v>
      </c>
      <c r="D32" s="130"/>
      <c r="E32" s="131"/>
      <c r="F32" s="10"/>
      <c r="G32" s="10"/>
      <c r="H32" s="132">
        <f>(P11+P12+P13+P14+P18+P19+P20+P21)/8</f>
        <v>0</v>
      </c>
      <c r="I32" s="133"/>
      <c r="J32" s="134">
        <f>(P22+P23)/2</f>
        <v>0</v>
      </c>
      <c r="K32" s="135"/>
      <c r="L32" s="135"/>
      <c r="M32" s="135"/>
      <c r="N32" s="133"/>
      <c r="O32" s="134">
        <f>(P24+P25+P26)/3</f>
        <v>0</v>
      </c>
      <c r="P32" s="136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</sheetData>
  <mergeCells count="103">
    <mergeCell ref="P2:Q2"/>
    <mergeCell ref="C32:E32"/>
    <mergeCell ref="H32:I32"/>
    <mergeCell ref="J32:N32"/>
    <mergeCell ref="O32:P32"/>
    <mergeCell ref="A30:E30"/>
    <mergeCell ref="H30:P30"/>
    <mergeCell ref="C31:E31"/>
    <mergeCell ref="H31:I31"/>
    <mergeCell ref="J31:N31"/>
    <mergeCell ref="O31:P31"/>
    <mergeCell ref="A22:A23"/>
    <mergeCell ref="C22:E22"/>
    <mergeCell ref="C23:E23"/>
    <mergeCell ref="A24:A26"/>
    <mergeCell ref="C24:E24"/>
    <mergeCell ref="B25:B26"/>
    <mergeCell ref="C25:E25"/>
    <mergeCell ref="C26:E26"/>
    <mergeCell ref="L20:M20"/>
    <mergeCell ref="A18:A20"/>
    <mergeCell ref="B18:B20"/>
    <mergeCell ref="N16:O16"/>
    <mergeCell ref="N20:O20"/>
    <mergeCell ref="C21:E21"/>
    <mergeCell ref="F21:G21"/>
    <mergeCell ref="H21:I21"/>
    <mergeCell ref="J21:K21"/>
    <mergeCell ref="L21:M21"/>
    <mergeCell ref="N21:O21"/>
    <mergeCell ref="L18:M18"/>
    <mergeCell ref="N18:O18"/>
    <mergeCell ref="C19:E19"/>
    <mergeCell ref="F19:G19"/>
    <mergeCell ref="H19:I19"/>
    <mergeCell ref="J19:K19"/>
    <mergeCell ref="L19:M19"/>
    <mergeCell ref="N19:O19"/>
    <mergeCell ref="C18:E18"/>
    <mergeCell ref="F18:G18"/>
    <mergeCell ref="H18:I18"/>
    <mergeCell ref="J18:K18"/>
    <mergeCell ref="C20:E20"/>
    <mergeCell ref="F20:G20"/>
    <mergeCell ref="H20:I20"/>
    <mergeCell ref="J20:K20"/>
    <mergeCell ref="A11:A12"/>
    <mergeCell ref="B11:B12"/>
    <mergeCell ref="C11:E11"/>
    <mergeCell ref="F11:O11"/>
    <mergeCell ref="C12:E12"/>
    <mergeCell ref="F12:O12"/>
    <mergeCell ref="L13:M13"/>
    <mergeCell ref="N13:O13"/>
    <mergeCell ref="C14:E14"/>
    <mergeCell ref="F14:G14"/>
    <mergeCell ref="H14:I14"/>
    <mergeCell ref="J14:K14"/>
    <mergeCell ref="L14:M14"/>
    <mergeCell ref="N14:O14"/>
    <mergeCell ref="A13:A17"/>
    <mergeCell ref="B13:B14"/>
    <mergeCell ref="C13:E13"/>
    <mergeCell ref="F13:G13"/>
    <mergeCell ref="H13:I13"/>
    <mergeCell ref="J13:K13"/>
    <mergeCell ref="B15:B16"/>
    <mergeCell ref="C15:E15"/>
    <mergeCell ref="F15:G15"/>
    <mergeCell ref="H15:I15"/>
    <mergeCell ref="A9:B10"/>
    <mergeCell ref="C9:E10"/>
    <mergeCell ref="F9:G9"/>
    <mergeCell ref="H9:I9"/>
    <mergeCell ref="J9:K9"/>
    <mergeCell ref="L9:M9"/>
    <mergeCell ref="N9:O9"/>
    <mergeCell ref="P9:P10"/>
    <mergeCell ref="Q9:Q10"/>
    <mergeCell ref="N27:O27"/>
    <mergeCell ref="C5:E5"/>
    <mergeCell ref="H5:I5"/>
    <mergeCell ref="J5:L5"/>
    <mergeCell ref="C6:E6"/>
    <mergeCell ref="H6:I6"/>
    <mergeCell ref="J6:L6"/>
    <mergeCell ref="C7:E7"/>
    <mergeCell ref="H7:I7"/>
    <mergeCell ref="J7:L7"/>
    <mergeCell ref="C17:E17"/>
    <mergeCell ref="F17:G17"/>
    <mergeCell ref="H17:I17"/>
    <mergeCell ref="J17:K17"/>
    <mergeCell ref="L17:M17"/>
    <mergeCell ref="N17:O17"/>
    <mergeCell ref="J15:K15"/>
    <mergeCell ref="L15:M15"/>
    <mergeCell ref="N15:O15"/>
    <mergeCell ref="C16:E16"/>
    <mergeCell ref="F16:G16"/>
    <mergeCell ref="H16:I16"/>
    <mergeCell ref="J16:K16"/>
    <mergeCell ref="L16:M16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opLeftCell="A4" zoomScale="80" zoomScaleNormal="80" workbookViewId="0">
      <selection activeCell="A27" sqref="A27"/>
    </sheetView>
  </sheetViews>
  <sheetFormatPr defaultColWidth="9.140625" defaultRowHeight="12.75" x14ac:dyDescent="0.2"/>
  <cols>
    <col min="1" max="1" width="18.140625" style="1" customWidth="1"/>
    <col min="2" max="2" width="24.5703125" style="1" customWidth="1"/>
    <col min="3" max="4" width="9.140625" style="1"/>
    <col min="5" max="5" width="22.7109375" style="1" customWidth="1"/>
    <col min="6" max="6" width="7.5703125" style="1" customWidth="1"/>
    <col min="7" max="7" width="7.28515625" style="1" customWidth="1"/>
    <col min="8" max="8" width="6.5703125" style="1" customWidth="1"/>
    <col min="9" max="9" width="8.7109375" style="1" customWidth="1"/>
    <col min="10" max="10" width="7" style="1" customWidth="1"/>
    <col min="11" max="11" width="7.140625" style="1" customWidth="1"/>
    <col min="12" max="12" width="6.5703125" style="1" customWidth="1"/>
    <col min="13" max="13" width="6.7109375" style="1" customWidth="1"/>
    <col min="14" max="14" width="6.140625" style="1" customWidth="1"/>
    <col min="15" max="15" width="6.5703125" style="1" customWidth="1"/>
    <col min="16" max="16" width="9.42578125" style="1" customWidth="1"/>
    <col min="17" max="17" width="21.140625" style="1" customWidth="1"/>
    <col min="18" max="29" width="9.140625" style="1"/>
    <col min="30" max="16384" width="9.140625" style="2"/>
  </cols>
  <sheetData>
    <row r="1" spans="1:29" ht="14.25" x14ac:dyDescent="0.2">
      <c r="E1" s="9" t="s">
        <v>15</v>
      </c>
    </row>
    <row r="2" spans="1:29" ht="13.5" thickBot="1" x14ac:dyDescent="0.25"/>
    <row r="3" spans="1:29" ht="18.75" customHeight="1" thickBot="1" x14ac:dyDescent="0.3">
      <c r="B3" s="3" t="s">
        <v>16</v>
      </c>
      <c r="C3" s="65"/>
      <c r="D3" s="66"/>
      <c r="E3" s="67"/>
      <c r="H3" s="68" t="s">
        <v>19</v>
      </c>
      <c r="I3" s="69"/>
      <c r="J3" s="70"/>
      <c r="K3" s="71"/>
      <c r="L3" s="72"/>
    </row>
    <row r="4" spans="1:29" ht="17.25" customHeight="1" thickBot="1" x14ac:dyDescent="0.25">
      <c r="B4" s="3" t="s">
        <v>17</v>
      </c>
      <c r="C4" s="65"/>
      <c r="D4" s="66"/>
      <c r="E4" s="67"/>
      <c r="H4" s="68" t="s">
        <v>0</v>
      </c>
      <c r="I4" s="69"/>
      <c r="J4" s="73"/>
      <c r="K4" s="66"/>
      <c r="L4" s="67"/>
    </row>
    <row r="5" spans="1:29" ht="15.75" thickBot="1" x14ac:dyDescent="0.25">
      <c r="B5" s="3" t="s">
        <v>18</v>
      </c>
      <c r="C5" s="65"/>
      <c r="D5" s="66"/>
      <c r="E5" s="67"/>
      <c r="H5" s="68" t="s">
        <v>20</v>
      </c>
      <c r="I5" s="69"/>
      <c r="J5" s="73"/>
      <c r="K5" s="66"/>
      <c r="L5" s="67"/>
    </row>
    <row r="6" spans="1:29" ht="6" customHeight="1" thickBot="1" x14ac:dyDescent="0.25"/>
    <row r="7" spans="1:29" customFormat="1" ht="15" customHeight="1" x14ac:dyDescent="0.25">
      <c r="A7" s="86" t="s">
        <v>21</v>
      </c>
      <c r="B7" s="87"/>
      <c r="C7" s="86" t="s">
        <v>22</v>
      </c>
      <c r="D7" s="90"/>
      <c r="E7" s="87"/>
      <c r="F7" s="94" t="s">
        <v>5</v>
      </c>
      <c r="G7" s="95"/>
      <c r="H7" s="94" t="s">
        <v>6</v>
      </c>
      <c r="I7" s="95"/>
      <c r="J7" s="94" t="s">
        <v>7</v>
      </c>
      <c r="K7" s="95"/>
      <c r="L7" s="94" t="s">
        <v>8</v>
      </c>
      <c r="M7" s="95"/>
      <c r="N7" s="94" t="s">
        <v>9</v>
      </c>
      <c r="O7" s="96"/>
      <c r="P7" s="97" t="s">
        <v>10</v>
      </c>
      <c r="Q7" s="99" t="s">
        <v>54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customFormat="1" ht="15.75" customHeight="1" thickBot="1" x14ac:dyDescent="0.3">
      <c r="A8" s="88"/>
      <c r="B8" s="89"/>
      <c r="C8" s="91"/>
      <c r="D8" s="92"/>
      <c r="E8" s="93"/>
      <c r="F8" s="11" t="s">
        <v>1</v>
      </c>
      <c r="G8" s="12" t="s">
        <v>2</v>
      </c>
      <c r="H8" s="11" t="s">
        <v>1</v>
      </c>
      <c r="I8" s="12" t="s">
        <v>2</v>
      </c>
      <c r="J8" s="11" t="s">
        <v>1</v>
      </c>
      <c r="K8" s="12" t="s">
        <v>2</v>
      </c>
      <c r="L8" s="11" t="s">
        <v>1</v>
      </c>
      <c r="M8" s="12" t="s">
        <v>2</v>
      </c>
      <c r="N8" s="11" t="s">
        <v>1</v>
      </c>
      <c r="O8" s="13" t="s">
        <v>2</v>
      </c>
      <c r="P8" s="98"/>
      <c r="Q8" s="10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customFormat="1" ht="18.75" customHeight="1" thickBot="1" x14ac:dyDescent="0.3">
      <c r="A9" s="101" t="s">
        <v>23</v>
      </c>
      <c r="B9" s="103" t="s">
        <v>24</v>
      </c>
      <c r="C9" s="105" t="s">
        <v>25</v>
      </c>
      <c r="D9" s="105"/>
      <c r="E9" s="106"/>
      <c r="F9" s="107"/>
      <c r="G9" s="108"/>
      <c r="H9" s="108"/>
      <c r="I9" s="108"/>
      <c r="J9" s="108"/>
      <c r="K9" s="108"/>
      <c r="L9" s="108"/>
      <c r="M9" s="108"/>
      <c r="N9" s="108"/>
      <c r="O9" s="109"/>
      <c r="P9" s="14"/>
      <c r="Q9" s="15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customFormat="1" ht="18.75" customHeight="1" thickBot="1" x14ac:dyDescent="0.3">
      <c r="A10" s="102"/>
      <c r="B10" s="104"/>
      <c r="C10" s="110" t="s">
        <v>4</v>
      </c>
      <c r="D10" s="110"/>
      <c r="E10" s="111"/>
      <c r="F10" s="107"/>
      <c r="G10" s="108"/>
      <c r="H10" s="108"/>
      <c r="I10" s="108"/>
      <c r="J10" s="108"/>
      <c r="K10" s="108"/>
      <c r="L10" s="108"/>
      <c r="M10" s="108"/>
      <c r="N10" s="108"/>
      <c r="O10" s="109"/>
      <c r="P10" s="16"/>
      <c r="Q10" s="15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customFormat="1" ht="30.6" customHeight="1" x14ac:dyDescent="0.25">
      <c r="A11" s="112" t="s">
        <v>26</v>
      </c>
      <c r="B11" s="115" t="s">
        <v>27</v>
      </c>
      <c r="C11" s="116" t="s">
        <v>30</v>
      </c>
      <c r="D11" s="116"/>
      <c r="E11" s="117"/>
      <c r="F11" s="81"/>
      <c r="G11" s="82"/>
      <c r="H11" s="81"/>
      <c r="I11" s="82"/>
      <c r="J11" s="81"/>
      <c r="K11" s="82"/>
      <c r="L11" s="81"/>
      <c r="M11" s="82"/>
      <c r="N11" s="81"/>
      <c r="O11" s="83"/>
      <c r="P11" s="14"/>
      <c r="Q11" s="15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customFormat="1" ht="24.75" customHeight="1" x14ac:dyDescent="0.25">
      <c r="A12" s="113"/>
      <c r="B12" s="103"/>
      <c r="C12" s="84" t="s">
        <v>31</v>
      </c>
      <c r="D12" s="84"/>
      <c r="E12" s="85"/>
      <c r="F12" s="81"/>
      <c r="G12" s="82"/>
      <c r="H12" s="81"/>
      <c r="I12" s="82"/>
      <c r="J12" s="81"/>
      <c r="K12" s="82"/>
      <c r="L12" s="81"/>
      <c r="M12" s="82"/>
      <c r="N12" s="81"/>
      <c r="O12" s="83"/>
      <c r="P12" s="17"/>
      <c r="Q12" s="15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customFormat="1" ht="23.25" customHeight="1" x14ac:dyDescent="0.25">
      <c r="A13" s="113"/>
      <c r="B13" s="118" t="s">
        <v>28</v>
      </c>
      <c r="C13" s="84" t="s">
        <v>32</v>
      </c>
      <c r="D13" s="84"/>
      <c r="E13" s="85"/>
      <c r="F13" s="81"/>
      <c r="G13" s="82"/>
      <c r="H13" s="81"/>
      <c r="I13" s="82"/>
      <c r="J13" s="81"/>
      <c r="K13" s="82"/>
      <c r="L13" s="81"/>
      <c r="M13" s="82"/>
      <c r="N13" s="81"/>
      <c r="O13" s="83"/>
      <c r="P13" s="17"/>
      <c r="Q13" s="15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customFormat="1" ht="26.25" customHeight="1" x14ac:dyDescent="0.25">
      <c r="A14" s="113"/>
      <c r="B14" s="118"/>
      <c r="C14" s="84" t="s">
        <v>34</v>
      </c>
      <c r="D14" s="84"/>
      <c r="E14" s="85"/>
      <c r="F14" s="81"/>
      <c r="G14" s="82"/>
      <c r="H14" s="81"/>
      <c r="I14" s="82"/>
      <c r="J14" s="81"/>
      <c r="K14" s="82"/>
      <c r="L14" s="81"/>
      <c r="M14" s="82"/>
      <c r="N14" s="81"/>
      <c r="O14" s="82"/>
      <c r="P14" s="17"/>
      <c r="Q14" s="18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customFormat="1" ht="33" customHeight="1" thickBot="1" x14ac:dyDescent="0.3">
      <c r="A15" s="114"/>
      <c r="B15" s="57" t="s">
        <v>29</v>
      </c>
      <c r="C15" s="74" t="s">
        <v>35</v>
      </c>
      <c r="D15" s="74"/>
      <c r="E15" s="75"/>
      <c r="F15" s="76"/>
      <c r="G15" s="77"/>
      <c r="H15" s="76"/>
      <c r="I15" s="77"/>
      <c r="J15" s="78"/>
      <c r="K15" s="79"/>
      <c r="L15" s="78"/>
      <c r="M15" s="79"/>
      <c r="N15" s="78"/>
      <c r="O15" s="80"/>
      <c r="P15" s="20"/>
      <c r="Q15" s="15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customFormat="1" ht="27" customHeight="1" x14ac:dyDescent="0.25">
      <c r="A16" s="156" t="s">
        <v>36</v>
      </c>
      <c r="B16" s="115" t="s">
        <v>37</v>
      </c>
      <c r="C16" s="116" t="s">
        <v>38</v>
      </c>
      <c r="D16" s="116"/>
      <c r="E16" s="117"/>
      <c r="F16" s="81"/>
      <c r="G16" s="82"/>
      <c r="H16" s="81"/>
      <c r="I16" s="82"/>
      <c r="J16" s="123"/>
      <c r="K16" s="124"/>
      <c r="L16" s="123"/>
      <c r="M16" s="124"/>
      <c r="N16" s="123"/>
      <c r="O16" s="124"/>
      <c r="P16" s="21"/>
      <c r="Q16" s="15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customFormat="1" ht="39" customHeight="1" x14ac:dyDescent="0.25">
      <c r="A17" s="113"/>
      <c r="B17" s="103"/>
      <c r="C17" s="84" t="s">
        <v>39</v>
      </c>
      <c r="D17" s="84"/>
      <c r="E17" s="85"/>
      <c r="F17" s="81"/>
      <c r="G17" s="82"/>
      <c r="H17" s="81"/>
      <c r="I17" s="82"/>
      <c r="J17" s="81"/>
      <c r="K17" s="82"/>
      <c r="L17" s="81"/>
      <c r="M17" s="82"/>
      <c r="N17" s="81"/>
      <c r="O17" s="82"/>
      <c r="P17" s="17"/>
      <c r="Q17" s="15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customFormat="1" ht="23.25" customHeight="1" thickBot="1" x14ac:dyDescent="0.3">
      <c r="A18" s="114"/>
      <c r="B18" s="157"/>
      <c r="C18" s="125" t="s">
        <v>40</v>
      </c>
      <c r="D18" s="125"/>
      <c r="E18" s="126"/>
      <c r="F18" s="127"/>
      <c r="G18" s="128"/>
      <c r="H18" s="127"/>
      <c r="I18" s="128"/>
      <c r="J18" s="127"/>
      <c r="K18" s="128"/>
      <c r="L18" s="127"/>
      <c r="M18" s="128"/>
      <c r="N18" s="76"/>
      <c r="O18" s="77"/>
      <c r="P18" s="16"/>
      <c r="Q18" s="15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customFormat="1" ht="43.5" customHeight="1" thickBot="1" x14ac:dyDescent="0.3">
      <c r="A19" s="22" t="s">
        <v>41</v>
      </c>
      <c r="B19" s="23" t="s">
        <v>42</v>
      </c>
      <c r="C19" s="119" t="s">
        <v>43</v>
      </c>
      <c r="D19" s="119"/>
      <c r="E19" s="120"/>
      <c r="F19" s="121"/>
      <c r="G19" s="122"/>
      <c r="H19" s="121"/>
      <c r="I19" s="122"/>
      <c r="J19" s="121"/>
      <c r="K19" s="122"/>
      <c r="L19" s="121"/>
      <c r="M19" s="122"/>
      <c r="N19" s="121"/>
      <c r="O19" s="122"/>
      <c r="P19" s="24"/>
      <c r="Q19" s="15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customFormat="1" ht="30" customHeight="1" x14ac:dyDescent="0.25">
      <c r="A20" s="112" t="s">
        <v>49</v>
      </c>
      <c r="B20" s="25" t="s">
        <v>44</v>
      </c>
      <c r="C20" s="151" t="s">
        <v>46</v>
      </c>
      <c r="D20" s="151"/>
      <c r="E20" s="152"/>
      <c r="F20" s="26"/>
      <c r="G20" s="27"/>
      <c r="H20" s="26"/>
      <c r="I20" s="27"/>
      <c r="J20" s="26"/>
      <c r="K20" s="27"/>
      <c r="L20" s="26"/>
      <c r="M20" s="27"/>
      <c r="N20" s="26"/>
      <c r="O20" s="28"/>
      <c r="P20" s="14"/>
      <c r="Q20" s="15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customFormat="1" ht="33.75" customHeight="1" thickBot="1" x14ac:dyDescent="0.3">
      <c r="A21" s="150"/>
      <c r="B21" s="55" t="s">
        <v>45</v>
      </c>
      <c r="C21" s="125" t="s">
        <v>47</v>
      </c>
      <c r="D21" s="125"/>
      <c r="E21" s="153"/>
      <c r="F21" s="30"/>
      <c r="G21" s="31"/>
      <c r="H21" s="30"/>
      <c r="I21" s="31"/>
      <c r="J21" s="30"/>
      <c r="K21" s="31"/>
      <c r="L21" s="30"/>
      <c r="M21" s="31"/>
      <c r="N21" s="30"/>
      <c r="O21" s="32"/>
      <c r="P21" s="16"/>
      <c r="Q21" s="1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customFormat="1" ht="28.5" customHeight="1" x14ac:dyDescent="0.25">
      <c r="A22" s="154" t="s">
        <v>50</v>
      </c>
      <c r="B22" s="56" t="s">
        <v>48</v>
      </c>
      <c r="C22" s="151" t="s">
        <v>52</v>
      </c>
      <c r="D22" s="151"/>
      <c r="E22" s="152"/>
      <c r="F22" s="26"/>
      <c r="G22" s="27"/>
      <c r="H22" s="26"/>
      <c r="I22" s="27"/>
      <c r="J22" s="26"/>
      <c r="K22" s="27"/>
      <c r="L22" s="26"/>
      <c r="M22" s="27"/>
      <c r="N22" s="26"/>
      <c r="O22" s="28"/>
      <c r="P22" s="14"/>
      <c r="Q22" s="15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customFormat="1" ht="51" customHeight="1" x14ac:dyDescent="0.25">
      <c r="A23" s="101"/>
      <c r="B23" s="118" t="s">
        <v>51</v>
      </c>
      <c r="C23" s="84" t="s">
        <v>53</v>
      </c>
      <c r="D23" s="84"/>
      <c r="E23" s="85"/>
      <c r="F23" s="34"/>
      <c r="G23" s="35"/>
      <c r="H23" s="34"/>
      <c r="I23" s="35"/>
      <c r="J23" s="34"/>
      <c r="K23" s="35"/>
      <c r="L23" s="34"/>
      <c r="M23" s="35"/>
      <c r="N23" s="34"/>
      <c r="O23" s="36"/>
      <c r="P23" s="17"/>
      <c r="Q23" s="15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customFormat="1" ht="78.75" customHeight="1" thickBot="1" x14ac:dyDescent="0.3">
      <c r="A24" s="102"/>
      <c r="B24" s="155"/>
      <c r="C24" s="125" t="s">
        <v>55</v>
      </c>
      <c r="D24" s="125"/>
      <c r="E24" s="153"/>
      <c r="F24" s="30"/>
      <c r="G24" s="31"/>
      <c r="H24" s="30"/>
      <c r="I24" s="31"/>
      <c r="J24" s="30"/>
      <c r="K24" s="31"/>
      <c r="L24" s="30"/>
      <c r="M24" s="31"/>
      <c r="N24" s="30"/>
      <c r="O24" s="32"/>
      <c r="P24" s="16"/>
      <c r="Q24" s="37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s="10" customFormat="1" ht="18.600000000000001" customHeight="1" x14ac:dyDescent="0.25">
      <c r="A25" s="10" t="s">
        <v>56</v>
      </c>
      <c r="J25" s="9"/>
      <c r="K25" s="9"/>
      <c r="L25" s="9"/>
      <c r="M25" s="9"/>
      <c r="N25" s="9"/>
      <c r="O25" s="9"/>
      <c r="P25" s="38"/>
      <c r="Q25" s="39"/>
    </row>
    <row r="26" spans="1:29" s="10" customFormat="1" ht="18" customHeight="1" x14ac:dyDescent="0.25">
      <c r="A26" s="10" t="s">
        <v>64</v>
      </c>
      <c r="J26" s="40"/>
      <c r="K26" s="40"/>
      <c r="L26" s="40"/>
      <c r="M26" s="40"/>
      <c r="N26" s="40"/>
      <c r="O26" s="40"/>
      <c r="P26" s="38"/>
    </row>
    <row r="27" spans="1:29" s="10" customFormat="1" ht="15.75" customHeight="1" x14ac:dyDescent="0.25">
      <c r="A27" s="10" t="s">
        <v>65</v>
      </c>
    </row>
    <row r="28" spans="1:29" ht="15" customHeight="1" x14ac:dyDescent="0.2">
      <c r="A28" s="4"/>
      <c r="B28" s="4"/>
      <c r="C28" s="4"/>
      <c r="D28" s="4"/>
      <c r="E28" s="4"/>
      <c r="H28" s="4"/>
      <c r="I28" s="4"/>
      <c r="J28" s="4"/>
      <c r="K28" s="4"/>
      <c r="L28" s="4"/>
      <c r="M28" s="4"/>
      <c r="N28" s="4"/>
      <c r="O28" s="4"/>
      <c r="P28" s="4"/>
    </row>
    <row r="29" spans="1:29" ht="15" customHeight="1" x14ac:dyDescent="0.2">
      <c r="A29" s="6"/>
      <c r="B29" s="6"/>
      <c r="C29" s="4"/>
      <c r="D29" s="4"/>
      <c r="E29" s="4"/>
      <c r="H29" s="4"/>
      <c r="I29" s="4"/>
      <c r="J29" s="4"/>
      <c r="K29" s="4"/>
      <c r="L29" s="4"/>
      <c r="M29" s="4"/>
      <c r="N29" s="4"/>
      <c r="O29" s="4"/>
      <c r="P29" s="4"/>
    </row>
    <row r="30" spans="1:29" x14ac:dyDescent="0.2">
      <c r="A30" s="7"/>
      <c r="B30" s="7"/>
      <c r="C30" s="8"/>
      <c r="D30" s="8"/>
      <c r="E30" s="8"/>
      <c r="H30" s="5"/>
      <c r="I30" s="5"/>
      <c r="J30" s="5"/>
      <c r="K30" s="5"/>
      <c r="L30" s="5"/>
      <c r="M30" s="5"/>
      <c r="N30" s="5"/>
      <c r="O30" s="5"/>
      <c r="P30" s="5"/>
    </row>
  </sheetData>
  <mergeCells count="91">
    <mergeCell ref="A20:A21"/>
    <mergeCell ref="C20:E20"/>
    <mergeCell ref="C21:E21"/>
    <mergeCell ref="A22:A24"/>
    <mergeCell ref="C22:E22"/>
    <mergeCell ref="B23:B24"/>
    <mergeCell ref="C23:E23"/>
    <mergeCell ref="C24:E24"/>
    <mergeCell ref="L18:M18"/>
    <mergeCell ref="N18:O18"/>
    <mergeCell ref="C19:E19"/>
    <mergeCell ref="F19:G19"/>
    <mergeCell ref="H19:I19"/>
    <mergeCell ref="J19:K19"/>
    <mergeCell ref="L19:M19"/>
    <mergeCell ref="N19:O19"/>
    <mergeCell ref="J18:K18"/>
    <mergeCell ref="L16:M16"/>
    <mergeCell ref="N16:O16"/>
    <mergeCell ref="C17:E17"/>
    <mergeCell ref="F17:G17"/>
    <mergeCell ref="H17:I17"/>
    <mergeCell ref="J17:K17"/>
    <mergeCell ref="L17:M17"/>
    <mergeCell ref="N17:O17"/>
    <mergeCell ref="J16:K16"/>
    <mergeCell ref="A16:A18"/>
    <mergeCell ref="B16:B18"/>
    <mergeCell ref="C16:E16"/>
    <mergeCell ref="F16:G16"/>
    <mergeCell ref="H16:I16"/>
    <mergeCell ref="C18:E18"/>
    <mergeCell ref="F18:G18"/>
    <mergeCell ref="H18:I18"/>
    <mergeCell ref="N15:O15"/>
    <mergeCell ref="J13:K13"/>
    <mergeCell ref="L13:M13"/>
    <mergeCell ref="N13:O13"/>
    <mergeCell ref="C14:E14"/>
    <mergeCell ref="F14:G14"/>
    <mergeCell ref="H14:I14"/>
    <mergeCell ref="J14:K14"/>
    <mergeCell ref="L14:M14"/>
    <mergeCell ref="N14:O14"/>
    <mergeCell ref="C15:E15"/>
    <mergeCell ref="F15:G15"/>
    <mergeCell ref="H15:I15"/>
    <mergeCell ref="J15:K15"/>
    <mergeCell ref="L15:M15"/>
    <mergeCell ref="L11:M11"/>
    <mergeCell ref="N11:O11"/>
    <mergeCell ref="C12:E12"/>
    <mergeCell ref="F12:G12"/>
    <mergeCell ref="H12:I12"/>
    <mergeCell ref="J12:K12"/>
    <mergeCell ref="L12:M12"/>
    <mergeCell ref="N12:O12"/>
    <mergeCell ref="J11:K11"/>
    <mergeCell ref="A11:A15"/>
    <mergeCell ref="B11:B12"/>
    <mergeCell ref="C11:E11"/>
    <mergeCell ref="F11:G11"/>
    <mergeCell ref="H11:I11"/>
    <mergeCell ref="B13:B14"/>
    <mergeCell ref="C13:E13"/>
    <mergeCell ref="F13:G13"/>
    <mergeCell ref="H13:I13"/>
    <mergeCell ref="N7:O7"/>
    <mergeCell ref="P7:P8"/>
    <mergeCell ref="Q7:Q8"/>
    <mergeCell ref="A9:A10"/>
    <mergeCell ref="B9:B10"/>
    <mergeCell ref="C9:E9"/>
    <mergeCell ref="F9:O9"/>
    <mergeCell ref="C10:E10"/>
    <mergeCell ref="F10:O10"/>
    <mergeCell ref="C5:E5"/>
    <mergeCell ref="H5:I5"/>
    <mergeCell ref="J5:L5"/>
    <mergeCell ref="A7:B8"/>
    <mergeCell ref="C7:E8"/>
    <mergeCell ref="F7:G7"/>
    <mergeCell ref="H7:I7"/>
    <mergeCell ref="J7:K7"/>
    <mergeCell ref="L7:M7"/>
    <mergeCell ref="C3:E3"/>
    <mergeCell ref="H3:I3"/>
    <mergeCell ref="J3:L3"/>
    <mergeCell ref="C4:E4"/>
    <mergeCell ref="H4:I4"/>
    <mergeCell ref="J4:L4"/>
  </mergeCells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opLeftCell="A14" zoomScale="80" zoomScaleNormal="80" workbookViewId="0">
      <selection activeCell="A32" sqref="A32"/>
    </sheetView>
  </sheetViews>
  <sheetFormatPr defaultColWidth="9.140625" defaultRowHeight="12.75" x14ac:dyDescent="0.2"/>
  <cols>
    <col min="1" max="1" width="17.140625" style="1" customWidth="1"/>
    <col min="2" max="2" width="27.28515625" style="1" customWidth="1"/>
    <col min="3" max="4" width="9.140625" style="1"/>
    <col min="5" max="5" width="22.42578125" style="1" customWidth="1"/>
    <col min="6" max="6" width="6.85546875" style="1" customWidth="1"/>
    <col min="7" max="7" width="7.28515625" style="1" customWidth="1"/>
    <col min="8" max="8" width="6" style="1" customWidth="1"/>
    <col min="9" max="9" width="11.28515625" style="1" customWidth="1"/>
    <col min="10" max="10" width="6.7109375" style="1" customWidth="1"/>
    <col min="11" max="11" width="7.5703125" style="1" customWidth="1"/>
    <col min="12" max="12" width="5.85546875" style="1" customWidth="1"/>
    <col min="13" max="13" width="8" style="1" customWidth="1"/>
    <col min="14" max="14" width="6.28515625" style="1" customWidth="1"/>
    <col min="15" max="15" width="7.5703125" style="1" customWidth="1"/>
    <col min="16" max="16" width="9.5703125" style="1" customWidth="1"/>
    <col min="17" max="17" width="21.42578125" style="1" customWidth="1"/>
    <col min="18" max="29" width="9.140625" style="1"/>
    <col min="30" max="16384" width="9.140625" style="2"/>
  </cols>
  <sheetData>
    <row r="1" spans="1:17" ht="14.25" x14ac:dyDescent="0.2">
      <c r="D1" s="9" t="s">
        <v>68</v>
      </c>
    </row>
    <row r="2" spans="1:17" ht="13.5" thickBot="1" x14ac:dyDescent="0.25"/>
    <row r="3" spans="1:17" s="1" customFormat="1" ht="16.5" customHeight="1" thickBot="1" x14ac:dyDescent="0.3">
      <c r="B3" s="3" t="s">
        <v>16</v>
      </c>
      <c r="C3" s="65"/>
      <c r="D3" s="66"/>
      <c r="E3" s="67"/>
      <c r="H3" s="68" t="s">
        <v>19</v>
      </c>
      <c r="I3" s="69"/>
      <c r="J3" s="70"/>
      <c r="K3" s="71"/>
      <c r="L3" s="72"/>
    </row>
    <row r="4" spans="1:17" s="1" customFormat="1" ht="15.75" customHeight="1" thickBot="1" x14ac:dyDescent="0.25">
      <c r="B4" s="3" t="s">
        <v>17</v>
      </c>
      <c r="C4" s="65"/>
      <c r="D4" s="66"/>
      <c r="E4" s="67"/>
      <c r="H4" s="68" t="s">
        <v>0</v>
      </c>
      <c r="I4" s="69"/>
      <c r="J4" s="73"/>
      <c r="K4" s="66"/>
      <c r="L4" s="67"/>
    </row>
    <row r="5" spans="1:17" s="1" customFormat="1" ht="15.75" thickBot="1" x14ac:dyDescent="0.25">
      <c r="B5" s="3" t="s">
        <v>18</v>
      </c>
      <c r="C5" s="65"/>
      <c r="D5" s="66"/>
      <c r="E5" s="67"/>
      <c r="H5" s="68" t="s">
        <v>20</v>
      </c>
      <c r="I5" s="69"/>
      <c r="J5" s="73"/>
      <c r="K5" s="66"/>
      <c r="L5" s="67"/>
    </row>
    <row r="6" spans="1:17" s="1" customFormat="1" ht="6" customHeight="1" thickBot="1" x14ac:dyDescent="0.25"/>
    <row r="7" spans="1:17" s="10" customFormat="1" ht="15" customHeight="1" x14ac:dyDescent="0.25">
      <c r="A7" s="86" t="s">
        <v>21</v>
      </c>
      <c r="B7" s="87"/>
      <c r="C7" s="86" t="s">
        <v>22</v>
      </c>
      <c r="D7" s="90"/>
      <c r="E7" s="87"/>
      <c r="F7" s="94" t="s">
        <v>5</v>
      </c>
      <c r="G7" s="95"/>
      <c r="H7" s="94" t="s">
        <v>6</v>
      </c>
      <c r="I7" s="95"/>
      <c r="J7" s="94" t="s">
        <v>7</v>
      </c>
      <c r="K7" s="95"/>
      <c r="L7" s="94" t="s">
        <v>8</v>
      </c>
      <c r="M7" s="95"/>
      <c r="N7" s="94" t="s">
        <v>9</v>
      </c>
      <c r="O7" s="96"/>
      <c r="P7" s="97" t="s">
        <v>10</v>
      </c>
      <c r="Q7" s="99" t="s">
        <v>54</v>
      </c>
    </row>
    <row r="8" spans="1:17" s="10" customFormat="1" ht="15.75" customHeight="1" thickBot="1" x14ac:dyDescent="0.3">
      <c r="A8" s="88"/>
      <c r="B8" s="89"/>
      <c r="C8" s="91"/>
      <c r="D8" s="92"/>
      <c r="E8" s="93"/>
      <c r="F8" s="11" t="s">
        <v>1</v>
      </c>
      <c r="G8" s="12" t="s">
        <v>2</v>
      </c>
      <c r="H8" s="11" t="s">
        <v>1</v>
      </c>
      <c r="I8" s="12" t="s">
        <v>2</v>
      </c>
      <c r="J8" s="11" t="s">
        <v>1</v>
      </c>
      <c r="K8" s="12" t="s">
        <v>2</v>
      </c>
      <c r="L8" s="11" t="s">
        <v>1</v>
      </c>
      <c r="M8" s="12" t="s">
        <v>2</v>
      </c>
      <c r="N8" s="11" t="s">
        <v>1</v>
      </c>
      <c r="O8" s="13" t="s">
        <v>2</v>
      </c>
      <c r="P8" s="98"/>
      <c r="Q8" s="100"/>
    </row>
    <row r="9" spans="1:17" s="10" customFormat="1" ht="16.5" customHeight="1" x14ac:dyDescent="0.25">
      <c r="A9" s="101" t="s">
        <v>23</v>
      </c>
      <c r="B9" s="103" t="s">
        <v>24</v>
      </c>
      <c r="C9" s="105" t="s">
        <v>25</v>
      </c>
      <c r="D9" s="105"/>
      <c r="E9" s="106"/>
      <c r="F9" s="107"/>
      <c r="G9" s="108"/>
      <c r="H9" s="108"/>
      <c r="I9" s="108"/>
      <c r="J9" s="108"/>
      <c r="K9" s="108"/>
      <c r="L9" s="108"/>
      <c r="M9" s="108"/>
      <c r="N9" s="108"/>
      <c r="O9" s="109"/>
      <c r="P9" s="49"/>
      <c r="Q9" s="15"/>
    </row>
    <row r="10" spans="1:17" s="10" customFormat="1" ht="16.5" customHeight="1" thickBot="1" x14ac:dyDescent="0.3">
      <c r="A10" s="102"/>
      <c r="B10" s="104"/>
      <c r="C10" s="110" t="s">
        <v>4</v>
      </c>
      <c r="D10" s="110"/>
      <c r="E10" s="111"/>
      <c r="F10" s="200"/>
      <c r="G10" s="201"/>
      <c r="H10" s="201"/>
      <c r="I10" s="201"/>
      <c r="J10" s="201"/>
      <c r="K10" s="201"/>
      <c r="L10" s="201"/>
      <c r="M10" s="201"/>
      <c r="N10" s="201"/>
      <c r="O10" s="202"/>
      <c r="P10" s="50"/>
      <c r="Q10" s="15"/>
    </row>
    <row r="11" spans="1:17" s="10" customFormat="1" ht="28.9" customHeight="1" x14ac:dyDescent="0.25">
      <c r="A11" s="171" t="s">
        <v>26</v>
      </c>
      <c r="B11" s="174" t="s">
        <v>27</v>
      </c>
      <c r="C11" s="193" t="s">
        <v>30</v>
      </c>
      <c r="D11" s="194"/>
      <c r="E11" s="195"/>
      <c r="F11" s="81"/>
      <c r="G11" s="82"/>
      <c r="H11" s="81"/>
      <c r="I11" s="82"/>
      <c r="J11" s="81"/>
      <c r="K11" s="82"/>
      <c r="L11" s="81"/>
      <c r="M11" s="82"/>
      <c r="N11" s="81"/>
      <c r="O11" s="83"/>
      <c r="P11" s="14"/>
      <c r="Q11" s="15"/>
    </row>
    <row r="12" spans="1:17" s="10" customFormat="1" ht="57" customHeight="1" x14ac:dyDescent="0.25">
      <c r="A12" s="172"/>
      <c r="B12" s="175"/>
      <c r="C12" s="193" t="s">
        <v>31</v>
      </c>
      <c r="D12" s="194"/>
      <c r="E12" s="195"/>
      <c r="F12" s="198" t="s">
        <v>11</v>
      </c>
      <c r="G12" s="199"/>
      <c r="H12" s="198" t="s">
        <v>11</v>
      </c>
      <c r="I12" s="199"/>
      <c r="J12" s="198" t="s">
        <v>11</v>
      </c>
      <c r="K12" s="199"/>
      <c r="L12" s="198" t="s">
        <v>11</v>
      </c>
      <c r="M12" s="199"/>
      <c r="N12" s="198" t="s">
        <v>11</v>
      </c>
      <c r="O12" s="199"/>
      <c r="P12" s="51"/>
      <c r="Q12" s="15"/>
    </row>
    <row r="13" spans="1:17" s="10" customFormat="1" ht="21.75" customHeight="1" x14ac:dyDescent="0.25">
      <c r="A13" s="172"/>
      <c r="B13" s="175"/>
      <c r="C13" s="152"/>
      <c r="D13" s="196"/>
      <c r="E13" s="197"/>
      <c r="F13" s="188"/>
      <c r="G13" s="189"/>
      <c r="H13" s="188"/>
      <c r="I13" s="189"/>
      <c r="J13" s="188"/>
      <c r="K13" s="189"/>
      <c r="L13" s="188"/>
      <c r="M13" s="189"/>
      <c r="N13" s="188"/>
      <c r="O13" s="189"/>
      <c r="P13" s="17"/>
      <c r="Q13" s="15"/>
    </row>
    <row r="14" spans="1:17" s="10" customFormat="1" ht="17.25" customHeight="1" x14ac:dyDescent="0.25">
      <c r="A14" s="172"/>
      <c r="B14" s="176"/>
      <c r="C14" s="190" t="s">
        <v>69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2"/>
    </row>
    <row r="15" spans="1:17" s="10" customFormat="1" ht="40.9" customHeight="1" x14ac:dyDescent="0.25">
      <c r="A15" s="172"/>
      <c r="B15" s="25" t="s">
        <v>28</v>
      </c>
      <c r="C15" s="84" t="s">
        <v>34</v>
      </c>
      <c r="D15" s="84"/>
      <c r="E15" s="85"/>
      <c r="F15" s="81"/>
      <c r="G15" s="82"/>
      <c r="H15" s="81"/>
      <c r="I15" s="82"/>
      <c r="J15" s="81"/>
      <c r="K15" s="82"/>
      <c r="L15" s="81"/>
      <c r="M15" s="82"/>
      <c r="N15" s="81"/>
      <c r="O15" s="83"/>
      <c r="P15" s="17"/>
      <c r="Q15" s="18"/>
    </row>
    <row r="16" spans="1:17" s="10" customFormat="1" ht="42.75" customHeight="1" x14ac:dyDescent="0.25">
      <c r="A16" s="172"/>
      <c r="B16" s="177" t="s">
        <v>29</v>
      </c>
      <c r="C16" s="75" t="s">
        <v>35</v>
      </c>
      <c r="D16" s="180"/>
      <c r="E16" s="181"/>
      <c r="F16" s="185" t="s">
        <v>12</v>
      </c>
      <c r="G16" s="186"/>
      <c r="H16" s="185" t="s">
        <v>12</v>
      </c>
      <c r="I16" s="186"/>
      <c r="J16" s="185" t="s">
        <v>13</v>
      </c>
      <c r="K16" s="186"/>
      <c r="L16" s="185" t="s">
        <v>12</v>
      </c>
      <c r="M16" s="186"/>
      <c r="N16" s="185" t="s">
        <v>12</v>
      </c>
      <c r="O16" s="186"/>
      <c r="P16" s="51"/>
      <c r="Q16" s="15"/>
    </row>
    <row r="17" spans="1:17" s="10" customFormat="1" ht="18" customHeight="1" x14ac:dyDescent="0.25">
      <c r="A17" s="172"/>
      <c r="B17" s="178"/>
      <c r="C17" s="182"/>
      <c r="D17" s="183"/>
      <c r="E17" s="184"/>
      <c r="F17" s="187"/>
      <c r="G17" s="79"/>
      <c r="H17" s="81"/>
      <c r="I17" s="82"/>
      <c r="J17" s="81"/>
      <c r="K17" s="82"/>
      <c r="L17" s="81"/>
      <c r="M17" s="82"/>
      <c r="N17" s="81"/>
      <c r="O17" s="82"/>
      <c r="P17" s="20"/>
      <c r="Q17" s="52"/>
    </row>
    <row r="18" spans="1:17" s="10" customFormat="1" ht="17.25" customHeight="1" x14ac:dyDescent="0.25">
      <c r="A18" s="172"/>
      <c r="B18" s="178"/>
      <c r="C18" s="158" t="s">
        <v>71</v>
      </c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60"/>
    </row>
    <row r="19" spans="1:17" s="10" customFormat="1" ht="25.5" customHeight="1" x14ac:dyDescent="0.25">
      <c r="A19" s="172"/>
      <c r="B19" s="178"/>
      <c r="C19" s="161" t="s">
        <v>70</v>
      </c>
      <c r="D19" s="162"/>
      <c r="E19" s="163"/>
      <c r="F19" s="26" t="s">
        <v>14</v>
      </c>
      <c r="G19" s="27" t="s">
        <v>72</v>
      </c>
      <c r="H19" s="26" t="s">
        <v>14</v>
      </c>
      <c r="I19" s="61" t="s">
        <v>72</v>
      </c>
      <c r="J19" s="26" t="s">
        <v>14</v>
      </c>
      <c r="K19" s="61" t="s">
        <v>72</v>
      </c>
      <c r="L19" s="26" t="s">
        <v>14</v>
      </c>
      <c r="M19" s="61" t="s">
        <v>72</v>
      </c>
      <c r="N19" s="26" t="s">
        <v>14</v>
      </c>
      <c r="O19" s="61" t="s">
        <v>72</v>
      </c>
      <c r="P19" s="53"/>
      <c r="Q19" s="167"/>
    </row>
    <row r="20" spans="1:17" s="10" customFormat="1" ht="16.5" customHeight="1" thickBot="1" x14ac:dyDescent="0.3">
      <c r="A20" s="173"/>
      <c r="B20" s="179"/>
      <c r="C20" s="164"/>
      <c r="D20" s="165"/>
      <c r="E20" s="166"/>
      <c r="F20" s="30"/>
      <c r="G20" s="31"/>
      <c r="H20" s="30"/>
      <c r="I20" s="31"/>
      <c r="J20" s="30"/>
      <c r="K20" s="31"/>
      <c r="L20" s="30"/>
      <c r="M20" s="31"/>
      <c r="N20" s="30"/>
      <c r="O20" s="31"/>
      <c r="P20" s="54"/>
      <c r="Q20" s="168"/>
    </row>
    <row r="21" spans="1:17" s="10" customFormat="1" ht="34.5" customHeight="1" x14ac:dyDescent="0.25">
      <c r="A21" s="156" t="s">
        <v>36</v>
      </c>
      <c r="B21" s="115" t="s">
        <v>37</v>
      </c>
      <c r="C21" s="116" t="s">
        <v>38</v>
      </c>
      <c r="D21" s="116"/>
      <c r="E21" s="117"/>
      <c r="F21" s="169"/>
      <c r="G21" s="170"/>
      <c r="H21" s="169"/>
      <c r="I21" s="170"/>
      <c r="J21" s="169"/>
      <c r="K21" s="170"/>
      <c r="L21" s="169"/>
      <c r="M21" s="170"/>
      <c r="N21" s="169"/>
      <c r="O21" s="170"/>
      <c r="P21" s="21"/>
      <c r="Q21" s="15"/>
    </row>
    <row r="22" spans="1:17" s="10" customFormat="1" ht="50.25" customHeight="1" x14ac:dyDescent="0.25">
      <c r="A22" s="113"/>
      <c r="B22" s="103"/>
      <c r="C22" s="84" t="s">
        <v>39</v>
      </c>
      <c r="D22" s="84"/>
      <c r="E22" s="85"/>
      <c r="F22" s="81"/>
      <c r="G22" s="82"/>
      <c r="H22" s="81"/>
      <c r="I22" s="82"/>
      <c r="J22" s="81"/>
      <c r="K22" s="82"/>
      <c r="L22" s="81"/>
      <c r="M22" s="82"/>
      <c r="N22" s="81"/>
      <c r="O22" s="82"/>
      <c r="P22" s="17"/>
      <c r="Q22" s="15"/>
    </row>
    <row r="23" spans="1:17" s="10" customFormat="1" ht="24.75" customHeight="1" thickBot="1" x14ac:dyDescent="0.3">
      <c r="A23" s="114"/>
      <c r="B23" s="157"/>
      <c r="C23" s="125" t="s">
        <v>40</v>
      </c>
      <c r="D23" s="125"/>
      <c r="E23" s="126"/>
      <c r="F23" s="127"/>
      <c r="G23" s="128"/>
      <c r="H23" s="127"/>
      <c r="I23" s="128"/>
      <c r="J23" s="127"/>
      <c r="K23" s="128"/>
      <c r="L23" s="127"/>
      <c r="M23" s="128"/>
      <c r="N23" s="76"/>
      <c r="O23" s="77"/>
      <c r="P23" s="16"/>
      <c r="Q23" s="15"/>
    </row>
    <row r="24" spans="1:17" s="10" customFormat="1" ht="43.5" customHeight="1" thickBot="1" x14ac:dyDescent="0.3">
      <c r="A24" s="22" t="s">
        <v>41</v>
      </c>
      <c r="B24" s="23" t="s">
        <v>42</v>
      </c>
      <c r="C24" s="119" t="s">
        <v>43</v>
      </c>
      <c r="D24" s="119"/>
      <c r="E24" s="120"/>
      <c r="F24" s="121"/>
      <c r="G24" s="122"/>
      <c r="H24" s="121"/>
      <c r="I24" s="122"/>
      <c r="J24" s="121"/>
      <c r="K24" s="122"/>
      <c r="L24" s="121"/>
      <c r="M24" s="122"/>
      <c r="N24" s="121"/>
      <c r="O24" s="122"/>
      <c r="P24" s="24"/>
      <c r="Q24" s="15"/>
    </row>
    <row r="25" spans="1:17" s="10" customFormat="1" ht="33" customHeight="1" x14ac:dyDescent="0.25">
      <c r="A25" s="112" t="s">
        <v>49</v>
      </c>
      <c r="B25" s="25" t="s">
        <v>44</v>
      </c>
      <c r="C25" s="151" t="s">
        <v>46</v>
      </c>
      <c r="D25" s="151"/>
      <c r="E25" s="152"/>
      <c r="F25" s="26"/>
      <c r="G25" s="27"/>
      <c r="H25" s="26"/>
      <c r="I25" s="27"/>
      <c r="J25" s="26"/>
      <c r="K25" s="27"/>
      <c r="L25" s="26"/>
      <c r="M25" s="27"/>
      <c r="N25" s="26"/>
      <c r="O25" s="28"/>
      <c r="P25" s="14"/>
      <c r="Q25" s="15"/>
    </row>
    <row r="26" spans="1:17" s="10" customFormat="1" ht="33.75" customHeight="1" thickBot="1" x14ac:dyDescent="0.3">
      <c r="A26" s="150"/>
      <c r="B26" s="59" t="s">
        <v>45</v>
      </c>
      <c r="C26" s="125" t="s">
        <v>47</v>
      </c>
      <c r="D26" s="125"/>
      <c r="E26" s="153"/>
      <c r="F26" s="30"/>
      <c r="G26" s="31"/>
      <c r="H26" s="30"/>
      <c r="I26" s="31"/>
      <c r="J26" s="30"/>
      <c r="K26" s="31"/>
      <c r="L26" s="30"/>
      <c r="M26" s="31"/>
      <c r="N26" s="30"/>
      <c r="O26" s="32"/>
      <c r="P26" s="16"/>
      <c r="Q26" s="15"/>
    </row>
    <row r="27" spans="1:17" s="10" customFormat="1" ht="28.5" customHeight="1" x14ac:dyDescent="0.25">
      <c r="A27" s="154" t="s">
        <v>50</v>
      </c>
      <c r="B27" s="62" t="s">
        <v>48</v>
      </c>
      <c r="C27" s="151" t="s">
        <v>52</v>
      </c>
      <c r="D27" s="151"/>
      <c r="E27" s="152"/>
      <c r="F27" s="26"/>
      <c r="G27" s="27"/>
      <c r="H27" s="26"/>
      <c r="I27" s="27"/>
      <c r="J27" s="45"/>
      <c r="K27" s="46"/>
      <c r="L27" s="45"/>
      <c r="M27" s="46"/>
      <c r="N27" s="26"/>
      <c r="O27" s="28"/>
      <c r="P27" s="14"/>
      <c r="Q27" s="15"/>
    </row>
    <row r="28" spans="1:17" s="10" customFormat="1" ht="49.5" customHeight="1" x14ac:dyDescent="0.25">
      <c r="A28" s="101"/>
      <c r="B28" s="118" t="s">
        <v>51</v>
      </c>
      <c r="C28" s="84" t="s">
        <v>53</v>
      </c>
      <c r="D28" s="84"/>
      <c r="E28" s="85"/>
      <c r="F28" s="34"/>
      <c r="G28" s="35"/>
      <c r="H28" s="34"/>
      <c r="I28" s="35"/>
      <c r="J28" s="34"/>
      <c r="K28" s="35"/>
      <c r="L28" s="34"/>
      <c r="M28" s="35"/>
      <c r="N28" s="34"/>
      <c r="O28" s="36"/>
      <c r="P28" s="17"/>
      <c r="Q28" s="15"/>
    </row>
    <row r="29" spans="1:17" s="10" customFormat="1" ht="83.25" customHeight="1" thickBot="1" x14ac:dyDescent="0.3">
      <c r="A29" s="102"/>
      <c r="B29" s="155"/>
      <c r="C29" s="125" t="s">
        <v>55</v>
      </c>
      <c r="D29" s="125"/>
      <c r="E29" s="153"/>
      <c r="F29" s="30"/>
      <c r="G29" s="31"/>
      <c r="H29" s="30"/>
      <c r="I29" s="31"/>
      <c r="J29" s="30"/>
      <c r="K29" s="31"/>
      <c r="L29" s="30"/>
      <c r="M29" s="31"/>
      <c r="N29" s="30"/>
      <c r="O29" s="32"/>
      <c r="P29" s="16"/>
      <c r="Q29" s="37"/>
    </row>
    <row r="30" spans="1:17" s="10" customFormat="1" ht="18.600000000000001" customHeight="1" x14ac:dyDescent="0.25">
      <c r="A30" s="10" t="s">
        <v>66</v>
      </c>
      <c r="J30" s="9"/>
      <c r="K30" s="9"/>
      <c r="L30" s="9"/>
      <c r="M30" s="9"/>
      <c r="N30" s="9"/>
      <c r="O30" s="9"/>
      <c r="P30" s="38"/>
      <c r="Q30" s="39"/>
    </row>
    <row r="31" spans="1:17" s="10" customFormat="1" ht="18" customHeight="1" x14ac:dyDescent="0.25">
      <c r="A31" s="10" t="s">
        <v>67</v>
      </c>
      <c r="J31" s="40"/>
      <c r="K31" s="40"/>
      <c r="L31" s="40"/>
      <c r="M31" s="40"/>
      <c r="N31" s="40"/>
      <c r="O31" s="40"/>
      <c r="P31" s="38"/>
    </row>
    <row r="32" spans="1:17" s="10" customFormat="1" ht="15.75" customHeight="1" x14ac:dyDescent="0.25">
      <c r="A32" s="10" t="s">
        <v>73</v>
      </c>
    </row>
    <row r="33" spans="1:1" ht="15" x14ac:dyDescent="0.25">
      <c r="A33" s="10" t="s">
        <v>64</v>
      </c>
    </row>
    <row r="34" spans="1:1" ht="15" x14ac:dyDescent="0.25">
      <c r="A34" s="10" t="s">
        <v>65</v>
      </c>
    </row>
  </sheetData>
  <mergeCells count="99">
    <mergeCell ref="C3:E3"/>
    <mergeCell ref="H3:I3"/>
    <mergeCell ref="J3:L3"/>
    <mergeCell ref="C4:E4"/>
    <mergeCell ref="H4:I4"/>
    <mergeCell ref="J4:L4"/>
    <mergeCell ref="C5:E5"/>
    <mergeCell ref="H5:I5"/>
    <mergeCell ref="J5:L5"/>
    <mergeCell ref="A7:B8"/>
    <mergeCell ref="C7:E8"/>
    <mergeCell ref="F7:G7"/>
    <mergeCell ref="H7:I7"/>
    <mergeCell ref="J7:K7"/>
    <mergeCell ref="L7:M7"/>
    <mergeCell ref="N7:O7"/>
    <mergeCell ref="P7:P8"/>
    <mergeCell ref="Q7:Q8"/>
    <mergeCell ref="A9:A10"/>
    <mergeCell ref="B9:B10"/>
    <mergeCell ref="C9:E9"/>
    <mergeCell ref="F9:O9"/>
    <mergeCell ref="C10:E10"/>
    <mergeCell ref="F10:O10"/>
    <mergeCell ref="L11:M11"/>
    <mergeCell ref="N11:O11"/>
    <mergeCell ref="C12:E13"/>
    <mergeCell ref="F12:G12"/>
    <mergeCell ref="H12:I12"/>
    <mergeCell ref="J12:K12"/>
    <mergeCell ref="L12:M12"/>
    <mergeCell ref="N12:O12"/>
    <mergeCell ref="F13:G13"/>
    <mergeCell ref="H13:I13"/>
    <mergeCell ref="C11:E11"/>
    <mergeCell ref="F11:G11"/>
    <mergeCell ref="H11:I11"/>
    <mergeCell ref="J11:K11"/>
    <mergeCell ref="J13:K13"/>
    <mergeCell ref="L13:M13"/>
    <mergeCell ref="N13:O13"/>
    <mergeCell ref="C14:Q14"/>
    <mergeCell ref="C15:E15"/>
    <mergeCell ref="F15:G15"/>
    <mergeCell ref="H15:I15"/>
    <mergeCell ref="J15:K15"/>
    <mergeCell ref="L15:M15"/>
    <mergeCell ref="N15:O15"/>
    <mergeCell ref="H16:I16"/>
    <mergeCell ref="J16:K16"/>
    <mergeCell ref="L16:M16"/>
    <mergeCell ref="N16:O16"/>
    <mergeCell ref="F17:G17"/>
    <mergeCell ref="H17:I17"/>
    <mergeCell ref="J17:K17"/>
    <mergeCell ref="L17:M17"/>
    <mergeCell ref="N17:O17"/>
    <mergeCell ref="F16:G16"/>
    <mergeCell ref="C18:Q18"/>
    <mergeCell ref="C19:E20"/>
    <mergeCell ref="Q19:Q20"/>
    <mergeCell ref="A21:A23"/>
    <mergeCell ref="B21:B23"/>
    <mergeCell ref="C21:E21"/>
    <mergeCell ref="F21:G21"/>
    <mergeCell ref="H21:I21"/>
    <mergeCell ref="J21:K21"/>
    <mergeCell ref="L21:M21"/>
    <mergeCell ref="A11:A20"/>
    <mergeCell ref="B11:B14"/>
    <mergeCell ref="B16:B20"/>
    <mergeCell ref="C16:E17"/>
    <mergeCell ref="N21:O21"/>
    <mergeCell ref="C22:E22"/>
    <mergeCell ref="F22:G22"/>
    <mergeCell ref="H22:I22"/>
    <mergeCell ref="J22:K22"/>
    <mergeCell ref="L22:M22"/>
    <mergeCell ref="N22:O22"/>
    <mergeCell ref="N24:O24"/>
    <mergeCell ref="C23:E23"/>
    <mergeCell ref="F23:G23"/>
    <mergeCell ref="H23:I23"/>
    <mergeCell ref="J23:K23"/>
    <mergeCell ref="L23:M23"/>
    <mergeCell ref="N23:O23"/>
    <mergeCell ref="C24:E24"/>
    <mergeCell ref="F24:G24"/>
    <mergeCell ref="H24:I24"/>
    <mergeCell ref="J24:K24"/>
    <mergeCell ref="L24:M24"/>
    <mergeCell ref="A25:A26"/>
    <mergeCell ref="C25:E25"/>
    <mergeCell ref="C26:E26"/>
    <mergeCell ref="A27:A29"/>
    <mergeCell ref="C27:E27"/>
    <mergeCell ref="B28:B29"/>
    <mergeCell ref="C28:E28"/>
    <mergeCell ref="C29:E29"/>
  </mergeCells>
  <pageMargins left="0.7" right="0.7" top="0.75" bottom="0.75" header="0.3" footer="0.3"/>
  <pageSetup paperSize="9" scale="65" fitToWidth="0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opLeftCell="A13" zoomScale="80" zoomScaleNormal="80" workbookViewId="0">
      <selection activeCell="W29" sqref="W29"/>
    </sheetView>
  </sheetViews>
  <sheetFormatPr defaultColWidth="9.140625" defaultRowHeight="12.75" x14ac:dyDescent="0.2"/>
  <cols>
    <col min="1" max="1" width="18.7109375" style="1" customWidth="1"/>
    <col min="2" max="2" width="26.5703125" style="1" customWidth="1"/>
    <col min="3" max="4" width="9.140625" style="1"/>
    <col min="5" max="5" width="22.42578125" style="1" customWidth="1"/>
    <col min="6" max="6" width="6.85546875" style="1" customWidth="1"/>
    <col min="7" max="7" width="7.28515625" style="1" customWidth="1"/>
    <col min="8" max="8" width="6" style="1" customWidth="1"/>
    <col min="9" max="9" width="10.28515625" style="1" customWidth="1"/>
    <col min="10" max="10" width="6.7109375" style="1" customWidth="1"/>
    <col min="11" max="11" width="7.5703125" style="1" customWidth="1"/>
    <col min="12" max="12" width="5.85546875" style="1" customWidth="1"/>
    <col min="13" max="13" width="8" style="1" customWidth="1"/>
    <col min="14" max="14" width="6.28515625" style="1" customWidth="1"/>
    <col min="15" max="15" width="7.5703125" style="1" customWidth="1"/>
    <col min="16" max="16" width="9.5703125" style="1" customWidth="1"/>
    <col min="17" max="17" width="21.42578125" style="1" customWidth="1"/>
    <col min="18" max="29" width="9.140625" style="1"/>
    <col min="30" max="16384" width="9.140625" style="2"/>
  </cols>
  <sheetData>
    <row r="1" spans="1:17" ht="14.25" x14ac:dyDescent="0.2">
      <c r="D1" s="9" t="s">
        <v>68</v>
      </c>
    </row>
    <row r="2" spans="1:17" ht="13.5" thickBot="1" x14ac:dyDescent="0.25"/>
    <row r="3" spans="1:17" s="1" customFormat="1" ht="16.5" customHeight="1" thickBot="1" x14ac:dyDescent="0.3">
      <c r="B3" s="3" t="s">
        <v>16</v>
      </c>
      <c r="C3" s="65"/>
      <c r="D3" s="66"/>
      <c r="E3" s="67"/>
      <c r="H3" s="68" t="s">
        <v>19</v>
      </c>
      <c r="I3" s="69"/>
      <c r="J3" s="70"/>
      <c r="K3" s="71"/>
      <c r="L3" s="72"/>
    </row>
    <row r="4" spans="1:17" s="1" customFormat="1" ht="15.75" customHeight="1" thickBot="1" x14ac:dyDescent="0.25">
      <c r="B4" s="3" t="s">
        <v>17</v>
      </c>
      <c r="C4" s="65"/>
      <c r="D4" s="66"/>
      <c r="E4" s="67"/>
      <c r="H4" s="68" t="s">
        <v>0</v>
      </c>
      <c r="I4" s="69"/>
      <c r="J4" s="73"/>
      <c r="K4" s="66"/>
      <c r="L4" s="67"/>
    </row>
    <row r="5" spans="1:17" s="1" customFormat="1" ht="15.75" thickBot="1" x14ac:dyDescent="0.25">
      <c r="B5" s="3" t="s">
        <v>18</v>
      </c>
      <c r="C5" s="65"/>
      <c r="D5" s="66"/>
      <c r="E5" s="67"/>
      <c r="H5" s="68" t="s">
        <v>20</v>
      </c>
      <c r="I5" s="69"/>
      <c r="J5" s="73"/>
      <c r="K5" s="66"/>
      <c r="L5" s="67"/>
    </row>
    <row r="6" spans="1:17" s="1" customFormat="1" ht="6" customHeight="1" thickBot="1" x14ac:dyDescent="0.25"/>
    <row r="7" spans="1:17" s="10" customFormat="1" ht="15" customHeight="1" x14ac:dyDescent="0.25">
      <c r="A7" s="86" t="s">
        <v>21</v>
      </c>
      <c r="B7" s="87"/>
      <c r="C7" s="86" t="s">
        <v>22</v>
      </c>
      <c r="D7" s="90"/>
      <c r="E7" s="87"/>
      <c r="F7" s="94" t="s">
        <v>5</v>
      </c>
      <c r="G7" s="95"/>
      <c r="H7" s="94" t="s">
        <v>6</v>
      </c>
      <c r="I7" s="95"/>
      <c r="J7" s="94" t="s">
        <v>7</v>
      </c>
      <c r="K7" s="95"/>
      <c r="L7" s="94" t="s">
        <v>8</v>
      </c>
      <c r="M7" s="95"/>
      <c r="N7" s="94" t="s">
        <v>9</v>
      </c>
      <c r="O7" s="96"/>
      <c r="P7" s="97" t="s">
        <v>10</v>
      </c>
      <c r="Q7" s="99" t="s">
        <v>54</v>
      </c>
    </row>
    <row r="8" spans="1:17" s="10" customFormat="1" ht="15.75" customHeight="1" thickBot="1" x14ac:dyDescent="0.3">
      <c r="A8" s="91"/>
      <c r="B8" s="93"/>
      <c r="C8" s="91"/>
      <c r="D8" s="92"/>
      <c r="E8" s="93"/>
      <c r="F8" s="11" t="s">
        <v>1</v>
      </c>
      <c r="G8" s="12" t="s">
        <v>2</v>
      </c>
      <c r="H8" s="11" t="s">
        <v>1</v>
      </c>
      <c r="I8" s="12" t="s">
        <v>2</v>
      </c>
      <c r="J8" s="11" t="s">
        <v>1</v>
      </c>
      <c r="K8" s="12" t="s">
        <v>2</v>
      </c>
      <c r="L8" s="11" t="s">
        <v>1</v>
      </c>
      <c r="M8" s="12" t="s">
        <v>2</v>
      </c>
      <c r="N8" s="11" t="s">
        <v>1</v>
      </c>
      <c r="O8" s="13" t="s">
        <v>2</v>
      </c>
      <c r="P8" s="98"/>
      <c r="Q8" s="100"/>
    </row>
    <row r="9" spans="1:17" s="10" customFormat="1" ht="16.5" customHeight="1" x14ac:dyDescent="0.25">
      <c r="A9" s="154" t="s">
        <v>23</v>
      </c>
      <c r="B9" s="176" t="s">
        <v>24</v>
      </c>
      <c r="C9" s="105" t="s">
        <v>25</v>
      </c>
      <c r="D9" s="105"/>
      <c r="E9" s="106"/>
      <c r="F9" s="107"/>
      <c r="G9" s="108"/>
      <c r="H9" s="108"/>
      <c r="I9" s="108"/>
      <c r="J9" s="108"/>
      <c r="K9" s="108"/>
      <c r="L9" s="108"/>
      <c r="M9" s="108"/>
      <c r="N9" s="108"/>
      <c r="O9" s="109"/>
      <c r="P9" s="49"/>
      <c r="Q9" s="15"/>
    </row>
    <row r="10" spans="1:17" s="10" customFormat="1" ht="16.5" customHeight="1" thickBot="1" x14ac:dyDescent="0.3">
      <c r="A10" s="102"/>
      <c r="B10" s="104"/>
      <c r="C10" s="110" t="s">
        <v>4</v>
      </c>
      <c r="D10" s="110"/>
      <c r="E10" s="111"/>
      <c r="F10" s="200"/>
      <c r="G10" s="201"/>
      <c r="H10" s="201"/>
      <c r="I10" s="201"/>
      <c r="J10" s="201"/>
      <c r="K10" s="201"/>
      <c r="L10" s="201"/>
      <c r="M10" s="201"/>
      <c r="N10" s="201"/>
      <c r="O10" s="202"/>
      <c r="P10" s="50"/>
      <c r="Q10" s="15"/>
    </row>
    <row r="11" spans="1:17" s="10" customFormat="1" ht="32.450000000000003" customHeight="1" x14ac:dyDescent="0.25">
      <c r="A11" s="171" t="s">
        <v>26</v>
      </c>
      <c r="B11" s="174" t="s">
        <v>27</v>
      </c>
      <c r="C11" s="193" t="s">
        <v>30</v>
      </c>
      <c r="D11" s="194"/>
      <c r="E11" s="195"/>
      <c r="F11" s="81">
        <v>0</v>
      </c>
      <c r="G11" s="82"/>
      <c r="H11" s="81">
        <v>0</v>
      </c>
      <c r="I11" s="82"/>
      <c r="J11" s="81">
        <v>0</v>
      </c>
      <c r="K11" s="82"/>
      <c r="L11" s="81">
        <v>0</v>
      </c>
      <c r="M11" s="82"/>
      <c r="N11" s="81">
        <v>0</v>
      </c>
      <c r="O11" s="83"/>
      <c r="P11" s="14">
        <f>AVERAGE(F11:O11)</f>
        <v>0</v>
      </c>
      <c r="Q11" s="15"/>
    </row>
    <row r="12" spans="1:17" s="10" customFormat="1" ht="55.5" customHeight="1" x14ac:dyDescent="0.25">
      <c r="A12" s="172"/>
      <c r="B12" s="175"/>
      <c r="C12" s="193" t="s">
        <v>31</v>
      </c>
      <c r="D12" s="194"/>
      <c r="E12" s="195"/>
      <c r="F12" s="198" t="s">
        <v>11</v>
      </c>
      <c r="G12" s="199"/>
      <c r="H12" s="198" t="s">
        <v>11</v>
      </c>
      <c r="I12" s="199"/>
      <c r="J12" s="198" t="s">
        <v>11</v>
      </c>
      <c r="K12" s="199"/>
      <c r="L12" s="198" t="s">
        <v>11</v>
      </c>
      <c r="M12" s="199"/>
      <c r="N12" s="198" t="s">
        <v>11</v>
      </c>
      <c r="O12" s="199"/>
      <c r="P12" s="51"/>
      <c r="Q12" s="15"/>
    </row>
    <row r="13" spans="1:17" s="10" customFormat="1" ht="21.75" customHeight="1" x14ac:dyDescent="0.25">
      <c r="A13" s="172"/>
      <c r="B13" s="175"/>
      <c r="C13" s="152"/>
      <c r="D13" s="196"/>
      <c r="E13" s="197"/>
      <c r="F13" s="188">
        <v>0</v>
      </c>
      <c r="G13" s="189"/>
      <c r="H13" s="188">
        <v>0</v>
      </c>
      <c r="I13" s="189"/>
      <c r="J13" s="188">
        <v>0</v>
      </c>
      <c r="K13" s="189"/>
      <c r="L13" s="188">
        <v>0</v>
      </c>
      <c r="M13" s="189"/>
      <c r="N13" s="188">
        <v>0</v>
      </c>
      <c r="O13" s="189"/>
      <c r="P13" s="17">
        <f>AVERAGE(F13:O13)</f>
        <v>0</v>
      </c>
      <c r="Q13" s="15"/>
    </row>
    <row r="14" spans="1:17" s="10" customFormat="1" ht="17.25" customHeight="1" x14ac:dyDescent="0.25">
      <c r="A14" s="172"/>
      <c r="B14" s="176"/>
      <c r="C14" s="190" t="s">
        <v>69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2"/>
    </row>
    <row r="15" spans="1:17" s="10" customFormat="1" ht="42.6" customHeight="1" x14ac:dyDescent="0.25">
      <c r="A15" s="172"/>
      <c r="B15" s="25" t="s">
        <v>28</v>
      </c>
      <c r="C15" s="84" t="s">
        <v>34</v>
      </c>
      <c r="D15" s="84"/>
      <c r="E15" s="85"/>
      <c r="F15" s="81">
        <v>0</v>
      </c>
      <c r="G15" s="82"/>
      <c r="H15" s="81">
        <v>0</v>
      </c>
      <c r="I15" s="82"/>
      <c r="J15" s="81">
        <v>0</v>
      </c>
      <c r="K15" s="82"/>
      <c r="L15" s="81">
        <v>0</v>
      </c>
      <c r="M15" s="82"/>
      <c r="N15" s="81">
        <v>0</v>
      </c>
      <c r="O15" s="83"/>
      <c r="P15" s="17">
        <f>AVERAGE(F15:O15)</f>
        <v>0</v>
      </c>
      <c r="Q15" s="18"/>
    </row>
    <row r="16" spans="1:17" s="10" customFormat="1" ht="42.75" customHeight="1" x14ac:dyDescent="0.25">
      <c r="A16" s="172"/>
      <c r="B16" s="177" t="s">
        <v>29</v>
      </c>
      <c r="C16" s="75" t="s">
        <v>35</v>
      </c>
      <c r="D16" s="180"/>
      <c r="E16" s="181"/>
      <c r="F16" s="185" t="s">
        <v>12</v>
      </c>
      <c r="G16" s="186"/>
      <c r="H16" s="185" t="s">
        <v>12</v>
      </c>
      <c r="I16" s="186"/>
      <c r="J16" s="185" t="s">
        <v>13</v>
      </c>
      <c r="K16" s="186"/>
      <c r="L16" s="185" t="s">
        <v>12</v>
      </c>
      <c r="M16" s="186"/>
      <c r="N16" s="185" t="s">
        <v>12</v>
      </c>
      <c r="O16" s="186"/>
      <c r="P16" s="51"/>
      <c r="Q16" s="15"/>
    </row>
    <row r="17" spans="1:29" s="10" customFormat="1" ht="18" customHeight="1" x14ac:dyDescent="0.25">
      <c r="A17" s="172"/>
      <c r="B17" s="178"/>
      <c r="C17" s="182"/>
      <c r="D17" s="183"/>
      <c r="E17" s="184"/>
      <c r="F17" s="187">
        <v>0</v>
      </c>
      <c r="G17" s="79"/>
      <c r="H17" s="81">
        <v>0</v>
      </c>
      <c r="I17" s="82"/>
      <c r="J17" s="81">
        <v>0</v>
      </c>
      <c r="K17" s="82"/>
      <c r="L17" s="81">
        <v>0</v>
      </c>
      <c r="M17" s="82"/>
      <c r="N17" s="81">
        <v>0</v>
      </c>
      <c r="O17" s="82"/>
      <c r="P17" s="20">
        <f>AVERAGE(F17:O17)</f>
        <v>0</v>
      </c>
      <c r="Q17" s="52"/>
    </row>
    <row r="18" spans="1:29" s="10" customFormat="1" ht="17.25" customHeight="1" x14ac:dyDescent="0.25">
      <c r="A18" s="172"/>
      <c r="B18" s="178"/>
      <c r="C18" s="158" t="s">
        <v>71</v>
      </c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60"/>
    </row>
    <row r="19" spans="1:29" s="10" customFormat="1" ht="25.5" customHeight="1" x14ac:dyDescent="0.25">
      <c r="A19" s="172"/>
      <c r="B19" s="178"/>
      <c r="C19" s="161" t="s">
        <v>70</v>
      </c>
      <c r="D19" s="162"/>
      <c r="E19" s="163"/>
      <c r="F19" s="60" t="s">
        <v>14</v>
      </c>
      <c r="G19" s="61" t="s">
        <v>72</v>
      </c>
      <c r="H19" s="60" t="s">
        <v>14</v>
      </c>
      <c r="I19" s="61" t="s">
        <v>72</v>
      </c>
      <c r="J19" s="60" t="s">
        <v>14</v>
      </c>
      <c r="K19" s="61" t="s">
        <v>72</v>
      </c>
      <c r="L19" s="60" t="s">
        <v>14</v>
      </c>
      <c r="M19" s="61" t="s">
        <v>72</v>
      </c>
      <c r="N19" s="60" t="s">
        <v>14</v>
      </c>
      <c r="O19" s="61" t="s">
        <v>72</v>
      </c>
      <c r="P19" s="53"/>
      <c r="Q19" s="167"/>
    </row>
    <row r="20" spans="1:29" s="10" customFormat="1" ht="16.149999999999999" customHeight="1" thickBot="1" x14ac:dyDescent="0.3">
      <c r="A20" s="173"/>
      <c r="B20" s="179"/>
      <c r="C20" s="164"/>
      <c r="D20" s="165"/>
      <c r="E20" s="166"/>
      <c r="F20" s="30">
        <v>0</v>
      </c>
      <c r="G20" s="31">
        <v>0</v>
      </c>
      <c r="H20" s="30">
        <v>0</v>
      </c>
      <c r="I20" s="31">
        <v>0</v>
      </c>
      <c r="J20" s="30">
        <v>0</v>
      </c>
      <c r="K20" s="31">
        <v>0</v>
      </c>
      <c r="L20" s="30">
        <v>0</v>
      </c>
      <c r="M20" s="31">
        <v>0</v>
      </c>
      <c r="N20" s="30">
        <v>0</v>
      </c>
      <c r="O20" s="31">
        <v>0</v>
      </c>
      <c r="P20" s="54">
        <v>0</v>
      </c>
      <c r="Q20" s="168"/>
    </row>
    <row r="21" spans="1:29" s="10" customFormat="1" ht="33.75" customHeight="1" x14ac:dyDescent="0.25">
      <c r="A21" s="156" t="s">
        <v>36</v>
      </c>
      <c r="B21" s="115" t="s">
        <v>37</v>
      </c>
      <c r="C21" s="116" t="s">
        <v>38</v>
      </c>
      <c r="D21" s="116"/>
      <c r="E21" s="117"/>
      <c r="F21" s="169">
        <v>0</v>
      </c>
      <c r="G21" s="170"/>
      <c r="H21" s="169">
        <v>0</v>
      </c>
      <c r="I21" s="170"/>
      <c r="J21" s="169">
        <v>0</v>
      </c>
      <c r="K21" s="170"/>
      <c r="L21" s="169">
        <v>0</v>
      </c>
      <c r="M21" s="170"/>
      <c r="N21" s="169">
        <v>0</v>
      </c>
      <c r="O21" s="170"/>
      <c r="P21" s="21">
        <f t="shared" ref="P21:P24" si="0">AVERAGE(F21:O21)</f>
        <v>0</v>
      </c>
      <c r="Q21" s="15"/>
    </row>
    <row r="22" spans="1:29" s="10" customFormat="1" ht="49.5" customHeight="1" x14ac:dyDescent="0.25">
      <c r="A22" s="113"/>
      <c r="B22" s="103"/>
      <c r="C22" s="84" t="s">
        <v>39</v>
      </c>
      <c r="D22" s="84"/>
      <c r="E22" s="85"/>
      <c r="F22" s="81">
        <v>0</v>
      </c>
      <c r="G22" s="82"/>
      <c r="H22" s="81">
        <v>0</v>
      </c>
      <c r="I22" s="82"/>
      <c r="J22" s="81">
        <v>0</v>
      </c>
      <c r="K22" s="82"/>
      <c r="L22" s="81">
        <v>0</v>
      </c>
      <c r="M22" s="82"/>
      <c r="N22" s="81">
        <v>0</v>
      </c>
      <c r="O22" s="82"/>
      <c r="P22" s="17">
        <f>AVERAGE(F22:O22)</f>
        <v>0</v>
      </c>
      <c r="Q22" s="15"/>
    </row>
    <row r="23" spans="1:29" s="10" customFormat="1" ht="24.75" customHeight="1" thickBot="1" x14ac:dyDescent="0.3">
      <c r="A23" s="114"/>
      <c r="B23" s="157"/>
      <c r="C23" s="125" t="s">
        <v>40</v>
      </c>
      <c r="D23" s="125"/>
      <c r="E23" s="126"/>
      <c r="F23" s="127">
        <v>0</v>
      </c>
      <c r="G23" s="128"/>
      <c r="H23" s="127">
        <v>0</v>
      </c>
      <c r="I23" s="128"/>
      <c r="J23" s="127">
        <v>0</v>
      </c>
      <c r="K23" s="128"/>
      <c r="L23" s="127">
        <v>0</v>
      </c>
      <c r="M23" s="128"/>
      <c r="N23" s="76">
        <v>0</v>
      </c>
      <c r="O23" s="77"/>
      <c r="P23" s="16">
        <f>AVERAGE(F23:O23)</f>
        <v>0</v>
      </c>
      <c r="Q23" s="15"/>
    </row>
    <row r="24" spans="1:29" s="10" customFormat="1" ht="43.5" customHeight="1" thickBot="1" x14ac:dyDescent="0.3">
      <c r="A24" s="22" t="s">
        <v>41</v>
      </c>
      <c r="B24" s="23" t="s">
        <v>42</v>
      </c>
      <c r="C24" s="119" t="s">
        <v>43</v>
      </c>
      <c r="D24" s="119"/>
      <c r="E24" s="120"/>
      <c r="F24" s="121">
        <v>0</v>
      </c>
      <c r="G24" s="122"/>
      <c r="H24" s="121">
        <v>0</v>
      </c>
      <c r="I24" s="122"/>
      <c r="J24" s="121">
        <v>0</v>
      </c>
      <c r="K24" s="122"/>
      <c r="L24" s="121">
        <v>0</v>
      </c>
      <c r="M24" s="122"/>
      <c r="N24" s="121">
        <v>0</v>
      </c>
      <c r="O24" s="122"/>
      <c r="P24" s="24">
        <f t="shared" si="0"/>
        <v>0</v>
      </c>
      <c r="Q24" s="15"/>
    </row>
    <row r="25" spans="1:29" s="10" customFormat="1" ht="33" customHeight="1" x14ac:dyDescent="0.25">
      <c r="A25" s="112" t="s">
        <v>49</v>
      </c>
      <c r="B25" s="25" t="s">
        <v>44</v>
      </c>
      <c r="C25" s="151" t="s">
        <v>46</v>
      </c>
      <c r="D25" s="151"/>
      <c r="E25" s="152"/>
      <c r="F25" s="26">
        <v>0</v>
      </c>
      <c r="G25" s="27">
        <v>0</v>
      </c>
      <c r="H25" s="26">
        <v>0</v>
      </c>
      <c r="I25" s="27">
        <v>0</v>
      </c>
      <c r="J25" s="26">
        <v>0</v>
      </c>
      <c r="K25" s="27">
        <v>0</v>
      </c>
      <c r="L25" s="26">
        <v>0</v>
      </c>
      <c r="M25" s="27">
        <v>0</v>
      </c>
      <c r="N25" s="26">
        <v>0</v>
      </c>
      <c r="O25" s="28">
        <v>0</v>
      </c>
      <c r="P25" s="14">
        <f>AVERAGE(F25:O25)</f>
        <v>0</v>
      </c>
      <c r="Q25" s="15"/>
    </row>
    <row r="26" spans="1:29" s="10" customFormat="1" ht="33.75" customHeight="1" thickBot="1" x14ac:dyDescent="0.3">
      <c r="A26" s="150"/>
      <c r="B26" s="59" t="s">
        <v>45</v>
      </c>
      <c r="C26" s="125" t="s">
        <v>47</v>
      </c>
      <c r="D26" s="125"/>
      <c r="E26" s="153"/>
      <c r="F26" s="30">
        <v>0</v>
      </c>
      <c r="G26" s="31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1">
        <v>0</v>
      </c>
      <c r="N26" s="30">
        <v>0</v>
      </c>
      <c r="O26" s="32">
        <v>0</v>
      </c>
      <c r="P26" s="16">
        <f t="shared" ref="P26:P29" si="1">AVERAGE(F26:O26)</f>
        <v>0</v>
      </c>
      <c r="Q26" s="15"/>
    </row>
    <row r="27" spans="1:29" s="10" customFormat="1" ht="28.5" customHeight="1" x14ac:dyDescent="0.25">
      <c r="A27" s="154" t="s">
        <v>50</v>
      </c>
      <c r="B27" s="62" t="s">
        <v>48</v>
      </c>
      <c r="C27" s="151" t="s">
        <v>52</v>
      </c>
      <c r="D27" s="151"/>
      <c r="E27" s="152"/>
      <c r="F27" s="26">
        <v>0</v>
      </c>
      <c r="G27" s="27">
        <v>0</v>
      </c>
      <c r="H27" s="26">
        <v>0</v>
      </c>
      <c r="I27" s="27">
        <v>0</v>
      </c>
      <c r="J27" s="45">
        <v>0</v>
      </c>
      <c r="K27" s="46">
        <v>0</v>
      </c>
      <c r="L27" s="45">
        <v>0</v>
      </c>
      <c r="M27" s="46">
        <v>0</v>
      </c>
      <c r="N27" s="26">
        <v>0</v>
      </c>
      <c r="O27" s="28">
        <v>0</v>
      </c>
      <c r="P27" s="14">
        <f t="shared" si="1"/>
        <v>0</v>
      </c>
      <c r="Q27" s="15"/>
    </row>
    <row r="28" spans="1:29" s="10" customFormat="1" ht="51.75" customHeight="1" x14ac:dyDescent="0.25">
      <c r="A28" s="101"/>
      <c r="B28" s="118" t="s">
        <v>51</v>
      </c>
      <c r="C28" s="84" t="s">
        <v>53</v>
      </c>
      <c r="D28" s="84"/>
      <c r="E28" s="85"/>
      <c r="F28" s="34">
        <v>0</v>
      </c>
      <c r="G28" s="35">
        <v>0</v>
      </c>
      <c r="H28" s="34">
        <v>0</v>
      </c>
      <c r="I28" s="35">
        <v>0</v>
      </c>
      <c r="J28" s="34">
        <v>0</v>
      </c>
      <c r="K28" s="35">
        <v>0</v>
      </c>
      <c r="L28" s="34">
        <v>0</v>
      </c>
      <c r="M28" s="35">
        <v>0</v>
      </c>
      <c r="N28" s="34">
        <v>0</v>
      </c>
      <c r="O28" s="36">
        <v>0</v>
      </c>
      <c r="P28" s="17">
        <f t="shared" si="1"/>
        <v>0</v>
      </c>
      <c r="Q28" s="15"/>
    </row>
    <row r="29" spans="1:29" s="10" customFormat="1" ht="78" customHeight="1" thickBot="1" x14ac:dyDescent="0.3">
      <c r="A29" s="102"/>
      <c r="B29" s="155"/>
      <c r="C29" s="125" t="s">
        <v>55</v>
      </c>
      <c r="D29" s="125"/>
      <c r="E29" s="153"/>
      <c r="F29" s="30">
        <v>0</v>
      </c>
      <c r="G29" s="31">
        <v>0</v>
      </c>
      <c r="H29" s="30">
        <v>0</v>
      </c>
      <c r="I29" s="31">
        <v>0</v>
      </c>
      <c r="J29" s="30">
        <v>0</v>
      </c>
      <c r="K29" s="31">
        <v>0</v>
      </c>
      <c r="L29" s="30">
        <v>0</v>
      </c>
      <c r="M29" s="31">
        <v>0</v>
      </c>
      <c r="N29" s="30">
        <v>0</v>
      </c>
      <c r="O29" s="32">
        <v>0</v>
      </c>
      <c r="P29" s="16">
        <f t="shared" si="1"/>
        <v>0</v>
      </c>
      <c r="Q29" s="37"/>
    </row>
    <row r="30" spans="1:29" customFormat="1" ht="18.600000000000001" customHeight="1" thickBot="1" x14ac:dyDescent="0.3">
      <c r="A30" s="10" t="s">
        <v>66</v>
      </c>
      <c r="B30" s="10"/>
      <c r="C30" s="10"/>
      <c r="D30" s="10"/>
      <c r="E30" s="10"/>
      <c r="F30" s="10"/>
      <c r="G30" s="10"/>
      <c r="H30" s="10"/>
      <c r="I30" s="10"/>
      <c r="K30" s="9"/>
      <c r="L30" s="9"/>
      <c r="M30" s="9"/>
      <c r="N30" s="63" t="s">
        <v>74</v>
      </c>
      <c r="O30" s="64"/>
      <c r="P30" s="47">
        <f>AVERAGE(P9:P29)</f>
        <v>0</v>
      </c>
      <c r="Q30" s="3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customFormat="1" ht="18.600000000000001" customHeight="1" x14ac:dyDescent="0.25">
      <c r="A31" s="10" t="s">
        <v>67</v>
      </c>
      <c r="B31" s="10"/>
      <c r="C31" s="10"/>
      <c r="D31" s="10"/>
      <c r="E31" s="10"/>
      <c r="F31" s="10"/>
      <c r="G31" s="10"/>
      <c r="H31" s="10"/>
      <c r="I31" s="10"/>
      <c r="K31" s="9"/>
      <c r="L31" s="9"/>
      <c r="M31" s="9"/>
      <c r="N31" s="40"/>
      <c r="O31" s="40"/>
      <c r="P31" s="48"/>
      <c r="Q31" s="39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customFormat="1" ht="18.600000000000001" customHeight="1" x14ac:dyDescent="0.25">
      <c r="A32" s="10" t="s">
        <v>73</v>
      </c>
      <c r="B32" s="10"/>
      <c r="C32" s="10"/>
      <c r="D32" s="10"/>
      <c r="E32" s="10"/>
      <c r="F32" s="10"/>
      <c r="G32" s="10"/>
      <c r="H32" s="10"/>
      <c r="I32" s="10"/>
      <c r="K32" s="9"/>
      <c r="L32" s="9"/>
      <c r="M32" s="9"/>
      <c r="N32" s="40"/>
      <c r="O32" s="40"/>
      <c r="P32" s="48"/>
      <c r="Q32" s="39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s="10" customFormat="1" ht="15.75" thickBot="1" x14ac:dyDescent="0.3"/>
    <row r="34" spans="1:29" s="10" customFormat="1" ht="15" customHeight="1" x14ac:dyDescent="0.25">
      <c r="A34" s="137" t="s">
        <v>75</v>
      </c>
      <c r="B34" s="138"/>
      <c r="C34" s="138"/>
      <c r="D34" s="138"/>
      <c r="E34" s="139"/>
      <c r="H34" s="140" t="s">
        <v>61</v>
      </c>
      <c r="I34" s="141"/>
      <c r="J34" s="141"/>
      <c r="K34" s="141"/>
      <c r="L34" s="141"/>
      <c r="M34" s="141"/>
      <c r="N34" s="141"/>
      <c r="O34" s="141"/>
      <c r="P34" s="142"/>
    </row>
    <row r="35" spans="1:29" s="10" customFormat="1" ht="15" customHeight="1" x14ac:dyDescent="0.25">
      <c r="A35" s="41" t="s">
        <v>58</v>
      </c>
      <c r="B35" s="58" t="s">
        <v>59</v>
      </c>
      <c r="C35" s="143" t="s">
        <v>60</v>
      </c>
      <c r="D35" s="143"/>
      <c r="E35" s="144"/>
      <c r="H35" s="145" t="s">
        <v>3</v>
      </c>
      <c r="I35" s="146"/>
      <c r="J35" s="147" t="s">
        <v>62</v>
      </c>
      <c r="K35" s="143"/>
      <c r="L35" s="143"/>
      <c r="M35" s="143"/>
      <c r="N35" s="146"/>
      <c r="O35" s="148" t="s">
        <v>63</v>
      </c>
      <c r="P35" s="149"/>
    </row>
    <row r="36" spans="1:29" s="10" customFormat="1" ht="15.75" thickBot="1" x14ac:dyDescent="0.3">
      <c r="A36" s="43">
        <f>(P15+P16+P17+P18+P26+P27+P28+P29+P30)/9</f>
        <v>0</v>
      </c>
      <c r="B36" s="44">
        <f>MAX(P22:P24)</f>
        <v>0</v>
      </c>
      <c r="C36" s="130">
        <f>P25</f>
        <v>0</v>
      </c>
      <c r="D36" s="130"/>
      <c r="E36" s="131"/>
      <c r="H36" s="132">
        <f>(P15+P16+P17+P18+P22+P23+P24+P25)/8</f>
        <v>0</v>
      </c>
      <c r="I36" s="133"/>
      <c r="J36" s="134">
        <f>(P26+P27)/2</f>
        <v>0</v>
      </c>
      <c r="K36" s="135"/>
      <c r="L36" s="135"/>
      <c r="M36" s="135"/>
      <c r="N36" s="133"/>
      <c r="O36" s="134">
        <f>(P28+P29+P30)/3</f>
        <v>0</v>
      </c>
      <c r="P36" s="136"/>
    </row>
    <row r="37" spans="1:29" customFormat="1" ht="15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</sheetData>
  <mergeCells count="110">
    <mergeCell ref="C3:E3"/>
    <mergeCell ref="H3:I3"/>
    <mergeCell ref="J3:L3"/>
    <mergeCell ref="C4:E4"/>
    <mergeCell ref="H4:I4"/>
    <mergeCell ref="J4:L4"/>
    <mergeCell ref="C5:E5"/>
    <mergeCell ref="H5:I5"/>
    <mergeCell ref="J5:L5"/>
    <mergeCell ref="A7:B8"/>
    <mergeCell ref="C7:E8"/>
    <mergeCell ref="F7:G7"/>
    <mergeCell ref="H7:I7"/>
    <mergeCell ref="J7:K7"/>
    <mergeCell ref="L7:M7"/>
    <mergeCell ref="N7:O7"/>
    <mergeCell ref="P7:P8"/>
    <mergeCell ref="Q7:Q8"/>
    <mergeCell ref="A9:A10"/>
    <mergeCell ref="B9:B10"/>
    <mergeCell ref="C9:E9"/>
    <mergeCell ref="F9:O9"/>
    <mergeCell ref="C10:E10"/>
    <mergeCell ref="F10:O10"/>
    <mergeCell ref="L11:M11"/>
    <mergeCell ref="N11:O11"/>
    <mergeCell ref="C12:E13"/>
    <mergeCell ref="F12:G12"/>
    <mergeCell ref="H12:I12"/>
    <mergeCell ref="J12:K12"/>
    <mergeCell ref="L12:M12"/>
    <mergeCell ref="N12:O12"/>
    <mergeCell ref="F13:G13"/>
    <mergeCell ref="H13:I13"/>
    <mergeCell ref="C11:E11"/>
    <mergeCell ref="F11:G11"/>
    <mergeCell ref="H11:I11"/>
    <mergeCell ref="J11:K11"/>
    <mergeCell ref="J13:K13"/>
    <mergeCell ref="N16:O16"/>
    <mergeCell ref="F17:G17"/>
    <mergeCell ref="H17:I17"/>
    <mergeCell ref="J17:K17"/>
    <mergeCell ref="L17:M17"/>
    <mergeCell ref="N17:O17"/>
    <mergeCell ref="L13:M13"/>
    <mergeCell ref="N13:O13"/>
    <mergeCell ref="C14:Q14"/>
    <mergeCell ref="C15:E15"/>
    <mergeCell ref="F15:G15"/>
    <mergeCell ref="H15:I15"/>
    <mergeCell ref="J15:K15"/>
    <mergeCell ref="L15:M15"/>
    <mergeCell ref="N15:O15"/>
    <mergeCell ref="C16:E17"/>
    <mergeCell ref="F16:G16"/>
    <mergeCell ref="A21:A23"/>
    <mergeCell ref="B21:B23"/>
    <mergeCell ref="C21:E21"/>
    <mergeCell ref="F21:G21"/>
    <mergeCell ref="H21:I21"/>
    <mergeCell ref="J21:K21"/>
    <mergeCell ref="L21:M21"/>
    <mergeCell ref="H16:I16"/>
    <mergeCell ref="J16:K16"/>
    <mergeCell ref="L16:M16"/>
    <mergeCell ref="A11:A20"/>
    <mergeCell ref="B11:B14"/>
    <mergeCell ref="B16:B20"/>
    <mergeCell ref="N21:O21"/>
    <mergeCell ref="C22:E22"/>
    <mergeCell ref="F22:G22"/>
    <mergeCell ref="H22:I22"/>
    <mergeCell ref="J22:K22"/>
    <mergeCell ref="L22:M22"/>
    <mergeCell ref="N22:O22"/>
    <mergeCell ref="C18:Q18"/>
    <mergeCell ref="C19:E20"/>
    <mergeCell ref="Q19:Q20"/>
    <mergeCell ref="F24:G24"/>
    <mergeCell ref="H24:I24"/>
    <mergeCell ref="J24:K24"/>
    <mergeCell ref="L24:M24"/>
    <mergeCell ref="N24:O24"/>
    <mergeCell ref="C23:E23"/>
    <mergeCell ref="F23:G23"/>
    <mergeCell ref="H23:I23"/>
    <mergeCell ref="J23:K23"/>
    <mergeCell ref="L23:M23"/>
    <mergeCell ref="N23:O23"/>
    <mergeCell ref="A25:A26"/>
    <mergeCell ref="C25:E25"/>
    <mergeCell ref="C26:E26"/>
    <mergeCell ref="A27:A29"/>
    <mergeCell ref="C27:E27"/>
    <mergeCell ref="B28:B29"/>
    <mergeCell ref="C28:E28"/>
    <mergeCell ref="C29:E29"/>
    <mergeCell ref="C24:E24"/>
    <mergeCell ref="C36:E36"/>
    <mergeCell ref="H36:I36"/>
    <mergeCell ref="J36:N36"/>
    <mergeCell ref="O36:P36"/>
    <mergeCell ref="N30:O30"/>
    <mergeCell ref="A34:E34"/>
    <mergeCell ref="H34:P34"/>
    <mergeCell ref="C35:E35"/>
    <mergeCell ref="H35:I35"/>
    <mergeCell ref="J35:N35"/>
    <mergeCell ref="O35:P35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Підрахунок балів рівнина річка</vt:lpstr>
      <vt:lpstr>бланк Рівнина річка</vt:lpstr>
      <vt:lpstr>бланк Гірська річка</vt:lpstr>
      <vt:lpstr>Підрахунок балів гірська річка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Evgenia</dc:creator>
  <cp:lastModifiedBy>Синиця Олена</cp:lastModifiedBy>
  <cp:lastPrinted>2019-12-06T12:35:08Z</cp:lastPrinted>
  <dcterms:created xsi:type="dcterms:W3CDTF">2018-03-05T11:22:52Z</dcterms:created>
  <dcterms:modified xsi:type="dcterms:W3CDTF">2023-11-13T14:05:51Z</dcterms:modified>
</cp:coreProperties>
</file>